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HP\Desktop\"/>
    </mc:Choice>
  </mc:AlternateContent>
  <xr:revisionPtr revIDLastSave="0" documentId="13_ncr:1_{AD9D346D-5FA0-477A-B40A-B7249C43D4D4}" xr6:coauthVersionLast="47" xr6:coauthVersionMax="47" xr10:uidLastSave="{00000000-0000-0000-0000-000000000000}"/>
  <bookViews>
    <workbookView xWindow="-120" yWindow="-120" windowWidth="29040" windowHeight="15840" xr2:uid="{00000000-000D-0000-FFFF-FFFF00000000}"/>
  </bookViews>
  <sheets>
    <sheet name="CENTRALIZATOR" sheetId="12" r:id="rId1"/>
  </sheets>
  <definedNames>
    <definedName name="_xlnm.Print_Titles" localSheetId="0">CENTRALIZATOR!$4:$4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2" i="12" l="1"/>
  <c r="L18" i="12"/>
  <c r="L7" i="12"/>
  <c r="L8" i="12"/>
  <c r="L9" i="12"/>
  <c r="L10" i="12"/>
  <c r="L11" i="12"/>
  <c r="L12" i="12"/>
  <c r="L13" i="12"/>
  <c r="L14" i="12"/>
  <c r="L15" i="12"/>
  <c r="L16" i="12"/>
  <c r="L17" i="12"/>
  <c r="L19" i="12"/>
  <c r="L20" i="12"/>
  <c r="L6" i="12"/>
  <c r="L5" i="12"/>
  <c r="K21" i="12"/>
  <c r="K7" i="12"/>
  <c r="K8" i="12"/>
  <c r="K9" i="12"/>
  <c r="K10" i="12"/>
  <c r="K11" i="12"/>
  <c r="K12" i="12"/>
  <c r="K13" i="12"/>
  <c r="K14" i="12"/>
  <c r="K15" i="12"/>
  <c r="K16" i="12"/>
  <c r="K17" i="12"/>
  <c r="K18" i="12"/>
  <c r="K19" i="12"/>
  <c r="K20" i="12"/>
  <c r="K6" i="12"/>
  <c r="K5" i="12"/>
  <c r="I22" i="12"/>
  <c r="H22" i="12"/>
  <c r="G22" i="12"/>
  <c r="F22" i="12"/>
  <c r="E22" i="12"/>
  <c r="L21" i="12"/>
  <c r="L22" i="12" l="1"/>
</calcChain>
</file>

<file path=xl/sharedStrings.xml><?xml version="1.0" encoding="utf-8"?>
<sst xmlns="http://schemas.openxmlformats.org/spreadsheetml/2006/main" count="65" uniqueCount="50">
  <si>
    <t>U.M.</t>
  </si>
  <si>
    <t>Preț unitar</t>
  </si>
  <si>
    <t>NR.</t>
  </si>
  <si>
    <t>1.</t>
  </si>
  <si>
    <t>2.</t>
  </si>
  <si>
    <t>3.</t>
  </si>
  <si>
    <t>4.</t>
  </si>
  <si>
    <t>5.</t>
  </si>
  <si>
    <t>6.</t>
  </si>
  <si>
    <t>7.</t>
  </si>
  <si>
    <t>8.</t>
  </si>
  <si>
    <t>9.</t>
  </si>
  <si>
    <t>10.</t>
  </si>
  <si>
    <t>11.</t>
  </si>
  <si>
    <t>12.</t>
  </si>
  <si>
    <t>buc</t>
  </si>
  <si>
    <t>TOTAL CANTITATIV</t>
  </si>
  <si>
    <t>TOTAL VALORIC</t>
  </si>
  <si>
    <t>Valoare totală estimată lei fără TVA</t>
  </si>
  <si>
    <t>CANTITĂȚI</t>
  </si>
  <si>
    <t>13.</t>
  </si>
  <si>
    <t>14.</t>
  </si>
  <si>
    <t>Beneficii</t>
  </si>
  <si>
    <t>Dulapuri birou. Înălțime h 210 cm ; Lățime/Adâncime: 35 cm; Lungime: 65; Înălțimea dintre rafturi: 35 cm; Material: pal melaminat de 1,8-2 cm; Picioare de susținere din plastic cu protectie pentru pardoseli; Culoare: cireș natur, 4 rafturi de despărțire la mijloc</t>
  </si>
  <si>
    <t>Birou din pal melaminat, h 75 cm; adâncime 50 cm; lățime 120 cm; cu poliță grlisantă pentru tastatura; cu dulap lateral, cu sertar și ușă cu balamale</t>
  </si>
  <si>
    <t>Cămin</t>
  </si>
  <si>
    <t xml:space="preserve">Corp mobil: dimensiuni 45x50x55 (h) cm, material - pal melaminat, culoare pal - cireș, prevăzut cu rotile și închidere centralizată, mânere metalice </t>
  </si>
  <si>
    <t>Dulap tip arhivă. Din pal melaminat 18 mm, cireș; cant ABS 2 mm; dimeniuni (LxlxH) = 1100 X 400 X 2080 mm; 2 uși glisante, prevăzute cu încuietoare; 4 rafturi despărțite la mijloc.</t>
  </si>
  <si>
    <t xml:space="preserve">Dulap turn (vestiar individual). Dimensiuni: 50 x 40 x 180 h cm; realizat din PAL melaminat 18 mm; cant ABS 0,4 mm; culoare cireș; prevăzut cu o ușă, un sertar la interior, 2 polițe distribuite la distanțe egale și o bară pentru umerașe în partea de sus. </t>
  </si>
  <si>
    <t>Resurse umane</t>
  </si>
  <si>
    <t>Produs</t>
  </si>
  <si>
    <t xml:space="preserve">Dulap. Caracteristici:
- Pal melaminat;
- Dimensiuni: înălțime 200 cm, lățime/adâncime 40 cm, lungime 170 cm;
- 3 uși, prevăzute cu încuietoare;
- 4 polițe;
- Culoare: alb
</t>
  </si>
  <si>
    <t xml:space="preserve">Casetieră. Caracteristici:
- Dimensiuni: 45 x 50 x 55 (h) cm;
- Casetiera este prevăzută cu rotile și închidere centralizată;
- Material pal melaminat;
- Culoare pal: cireș
</t>
  </si>
  <si>
    <t>Financiar buget</t>
  </si>
  <si>
    <t>Dulap Tip Arhiva (Dimensiuni 1000 x 350 x 2080) executat din PAL melaminat 18 mm, cant ABS 2 mm, decor cires,  prevazut cu 2 usi cu incuietoare, 4 rafturi despartite la mijloc</t>
  </si>
  <si>
    <t xml:space="preserve">Dulap Tip Arhiva (Dimensiuni 1100 x 350 x 2080) executat din PAL melaminat 18 mm, cant ABS 2 mm, decor cires,  prevazut cu 2 usi cu incuietoare, 4 rafturi despartite la mijloc  </t>
  </si>
  <si>
    <t xml:space="preserve">Dulap Tip Arhiva (Dimensiuni 1100 x 350 x 2080) executat din PAL melaminat 18 mm, cant ABS 2 mm, decor cires,  4 rafturi despartite la mijloc  </t>
  </si>
  <si>
    <t>15.</t>
  </si>
  <si>
    <t>Secretariat</t>
  </si>
  <si>
    <t>16.</t>
  </si>
  <si>
    <t>Creșe</t>
  </si>
  <si>
    <t>17.</t>
  </si>
  <si>
    <t>Scaun de birou ergonomic, rotativ, reglabil pe înălțime, piele ecologică, negru.</t>
  </si>
  <si>
    <t xml:space="preserve">Birou Directorial, în formă de L cu laturile 1600x500xh=750 mm și 2000x700xh=800 mm realizat din pal dublu melaminat wenge de 18  și 36 mm grosime.
Componența biroului:
- extensie pe partea stângă 1600x500xh=750 mm – 1 buc
- corp cu 3 sertare, mânere sertare gri, 500x700xh=750 mm – 1 buc
- blat de lucru 1500x700 mm așezat peste birou și corpul cu sertare – 1 buc
</t>
  </si>
  <si>
    <t>Scaune birou vizitator cu tapițerie din stofă de culoare gri</t>
  </si>
  <si>
    <t>Măsuțe din material plastic polipropilenic rezistent, în diverse culori, cu dimensiunile: 75-77 cm lungime, 53-55 cm lățime și 45-48 cm înălțime.</t>
  </si>
  <si>
    <t>Birou: dimensiuni (Lxlxh) - 100 x 55 x 80 cm, realizat din PAL melaminat de 18 mm grosime, rezistent la uzură și agenți chimici, finisaj în nuanța lemnului de cireș, prevăzut cu suport pentru unitate și poliță glisantă pentru poziționarea tastaturii sau a documentelor, din pal melaminat, cant ABS 2 mm - blatul de lucru, cant ABS 0,4 mm - restul ansamblului, polița pentru tastatură prevăzută cu glisiere metalice cu role, prevăzut cu alunecători din PVC pentru protecția pardoselii.</t>
  </si>
  <si>
    <t>Anexa 1 la referatul  nr. 67226/07.10.2021</t>
  </si>
  <si>
    <t xml:space="preserve">Scaun birou directorial, rotativ și reglabil pe înălțime, imitație piele neagră și elemente din material plastic gri.
Dimensiunile scaunului sunt 67 cm lățime, 74 cm adâncime, 117 cm înălțime minimă și 127 cm înălțime maximă. Acesta este construit din următoarele elemente: structura din metal și plastic, mecanism gas lift, picioare și rotile din nylon, șezut și spătar cu burete.
</t>
  </si>
  <si>
    <t xml:space="preserve">Bibliotecă 2100x350xh=1220 mm realizată din pal dublu melaminat wenge de 18 mm grosime, cu spate din pfl melaminat de 4 mm grosime.
Componența:
- dulap cu 2 uși din pal și 3 spații de depozitare (700x350xh=1220) mm, mânere uși gri  – 1 buc
- dulap cu 2 uși din pal cu bară pentru umerașe și un spațiu de depozitare (700x350xh=1220) mm, mânere uși gri – 1 buc
- dulap cu 2 uși din geam sablat și cu 3 spații de depozitare (700x350xh=1220) mm, mânere uși gri – 1 buc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</si>
</sst>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0" x14ac:knownFonts="1">
    <font>
      <sz val="11"/>
      <color theme="1"/>
      <name val="Calibri"/>
      <family val="2"/>
      <charset val="238"/>
      <scheme val="minor"/>
    </font>
    <font>
      <b/>
      <sz val="10"/>
      <color indexed="8"/>
      <name val="Calibri"/>
      <family val="2"/>
      <charset val="238"/>
    </font>
    <font>
      <sz val="8"/>
      <color theme="1"/>
      <name val="Verdana"/>
      <family val="2"/>
      <charset val="238"/>
    </font>
    <font>
      <b/>
      <sz val="11"/>
      <color theme="1"/>
      <name val="Calibri"/>
      <family val="2"/>
      <charset val="238"/>
      <scheme val="minor"/>
    </font>
    <font>
      <b/>
      <sz val="9"/>
      <color theme="1"/>
      <name val="Calibri"/>
      <family val="2"/>
      <charset val="238"/>
      <scheme val="minor"/>
    </font>
    <font>
      <sz val="11"/>
      <color rgb="FFFF0000"/>
      <name val="Calibri"/>
      <family val="2"/>
      <charset val="238"/>
      <scheme val="minor"/>
    </font>
    <font>
      <sz val="9"/>
      <color theme="1"/>
      <name val="Calibri"/>
      <family val="2"/>
      <charset val="238"/>
      <scheme val="minor"/>
    </font>
    <font>
      <b/>
      <sz val="9"/>
      <name val="Calibri"/>
      <family val="2"/>
      <charset val="238"/>
    </font>
    <font>
      <b/>
      <sz val="9"/>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0" fillId="0" borderId="0" xfId="0" applyAlignment="1">
      <alignment horizontal="center"/>
    </xf>
    <xf numFmtId="0" fontId="1" fillId="0" borderId="0" xfId="0" applyFont="1" applyAlignment="1">
      <alignment horizontal="left"/>
    </xf>
    <xf numFmtId="0" fontId="0" fillId="0" borderId="0" xfId="0" applyFill="1" applyAlignment="1">
      <alignment horizontal="center"/>
    </xf>
    <xf numFmtId="0" fontId="1" fillId="0" borderId="0" xfId="0" applyFont="1" applyFill="1" applyAlignment="1">
      <alignment horizontal="center"/>
    </xf>
    <xf numFmtId="0" fontId="3" fillId="0" borderId="0" xfId="0" applyFont="1" applyFill="1" applyAlignment="1">
      <alignment horizontal="center"/>
    </xf>
    <xf numFmtId="0" fontId="5" fillId="0" borderId="0" xfId="0" applyFont="1"/>
    <xf numFmtId="0" fontId="0" fillId="0" borderId="0" xfId="0" applyFont="1" applyFill="1" applyAlignment="1">
      <alignment horizontal="center"/>
    </xf>
    <xf numFmtId="1" fontId="0" fillId="0" borderId="0" xfId="0" applyNumberFormat="1" applyFont="1" applyFill="1" applyAlignment="1">
      <alignment horizontal="center"/>
    </xf>
    <xf numFmtId="0" fontId="5" fillId="0" borderId="0" xfId="0" applyFont="1" applyFill="1" applyAlignment="1">
      <alignment horizont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3" xfId="0" applyFont="1" applyFill="1" applyBorder="1" applyAlignment="1">
      <alignment horizontal="center" vertical="center"/>
    </xf>
    <xf numFmtId="164" fontId="9" fillId="0" borderId="3" xfId="0" applyNumberFormat="1" applyFont="1" applyBorder="1" applyAlignment="1">
      <alignment horizontal="center" vertical="center"/>
    </xf>
    <xf numFmtId="164" fontId="8" fillId="0" borderId="5" xfId="0" applyNumberFormat="1" applyFont="1" applyBorder="1" applyAlignment="1">
      <alignment horizontal="center" vertical="center" wrapText="1"/>
    </xf>
    <xf numFmtId="164" fontId="8" fillId="0" borderId="5" xfId="0" applyNumberFormat="1" applyFont="1" applyFill="1" applyBorder="1" applyAlignment="1">
      <alignment horizontal="center" vertical="center"/>
    </xf>
    <xf numFmtId="0" fontId="9" fillId="0" borderId="8" xfId="0" applyFont="1" applyBorder="1" applyAlignment="1">
      <alignment horizontal="left" vertical="top" wrapText="1"/>
    </xf>
    <xf numFmtId="0" fontId="8" fillId="0" borderId="1" xfId="0" applyFont="1" applyBorder="1" applyAlignment="1">
      <alignment horizontal="center" vertical="top"/>
    </xf>
    <xf numFmtId="0" fontId="9" fillId="0" borderId="3" xfId="0" applyFont="1" applyBorder="1" applyAlignment="1">
      <alignment horizontal="left" vertical="top" wrapText="1"/>
    </xf>
    <xf numFmtId="0" fontId="9" fillId="0" borderId="3" xfId="0" applyFont="1" applyBorder="1" applyAlignment="1">
      <alignment vertical="top" wrapText="1"/>
    </xf>
    <xf numFmtId="164" fontId="8" fillId="0" borderId="5" xfId="0" applyNumberFormat="1" applyFont="1" applyBorder="1" applyAlignment="1">
      <alignment horizontal="left" vertical="top" wrapText="1"/>
    </xf>
    <xf numFmtId="0" fontId="2" fillId="0" borderId="0" xfId="0" applyFont="1" applyAlignment="1">
      <alignment vertical="top"/>
    </xf>
    <xf numFmtId="164" fontId="4" fillId="0" borderId="0" xfId="0" applyNumberFormat="1" applyFont="1" applyBorder="1" applyAlignment="1">
      <alignment horizontal="left" vertical="top" wrapText="1"/>
    </xf>
    <xf numFmtId="0" fontId="9" fillId="0" borderId="0" xfId="0" applyFont="1" applyAlignment="1">
      <alignment horizontal="left" vertical="top" wrapText="1"/>
    </xf>
    <xf numFmtId="0" fontId="9" fillId="0" borderId="0" xfId="0" applyFont="1"/>
    <xf numFmtId="0" fontId="7" fillId="0" borderId="0" xfId="0" applyFont="1" applyAlignment="1">
      <alignment horizontal="left" vertical="top"/>
    </xf>
    <xf numFmtId="0" fontId="7" fillId="0" borderId="0" xfId="0" applyFont="1" applyAlignment="1">
      <alignment horizontal="center"/>
    </xf>
    <xf numFmtId="1" fontId="7" fillId="0" borderId="0" xfId="0" applyNumberFormat="1" applyFont="1" applyFill="1" applyAlignment="1">
      <alignment horizontal="center"/>
    </xf>
    <xf numFmtId="0" fontId="7" fillId="0" borderId="0" xfId="0" applyFont="1" applyFill="1" applyAlignment="1">
      <alignment horizontal="center"/>
    </xf>
    <xf numFmtId="1"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xf>
    <xf numFmtId="1" fontId="8" fillId="3" borderId="6"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6" fillId="0" borderId="0" xfId="0" applyFont="1" applyAlignment="1">
      <alignment horizontal="center" wrapText="1"/>
    </xf>
    <xf numFmtId="0" fontId="9" fillId="0" borderId="0" xfId="0" applyFont="1" applyFill="1" applyAlignment="1">
      <alignment horizontal="center" wrapText="1"/>
    </xf>
    <xf numFmtId="0" fontId="9" fillId="0" borderId="0" xfId="0" applyFont="1" applyAlignment="1">
      <alignment horizontal="left" vertical="top" wrapText="1"/>
    </xf>
    <xf numFmtId="2" fontId="7" fillId="0" borderId="9" xfId="0" applyNumberFormat="1" applyFont="1" applyBorder="1" applyAlignment="1">
      <alignment horizontal="center" wrapText="1"/>
    </xf>
    <xf numFmtId="2" fontId="7" fillId="0" borderId="10" xfId="0" applyNumberFormat="1" applyFont="1" applyBorder="1" applyAlignment="1">
      <alignment horizontal="center" wrapText="1"/>
    </xf>
    <xf numFmtId="2" fontId="7" fillId="0" borderId="11" xfId="0" applyNumberFormat="1" applyFont="1" applyBorder="1" applyAlignment="1">
      <alignment horizontal="center" wrapText="1"/>
    </xf>
    <xf numFmtId="164" fontId="4" fillId="0" borderId="0" xfId="0" applyNumberFormat="1" applyFont="1" applyBorder="1" applyAlignment="1">
      <alignment horizontal="left" vertical="top" wrapText="1"/>
    </xf>
    <xf numFmtId="164" fontId="6" fillId="0" borderId="0" xfId="0" applyNumberFormat="1" applyFont="1" applyAlignment="1">
      <alignment horizontal="center" vertical="top" wrapText="1"/>
    </xf>
    <xf numFmtId="0" fontId="6"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57A4-A22C-44B0-AE7D-7C710FDCE6D9}">
  <dimension ref="A1:Y30"/>
  <sheetViews>
    <sheetView tabSelected="1" view="pageLayout" topLeftCell="A19" zoomScale="145" zoomScaleNormal="160" zoomScalePageLayoutView="145" workbookViewId="0">
      <selection activeCell="D5" sqref="D5:D21"/>
    </sheetView>
  </sheetViews>
  <sheetFormatPr defaultRowHeight="15" x14ac:dyDescent="0.25"/>
  <cols>
    <col min="1" max="1" width="5.28515625" customWidth="1"/>
    <col min="2" max="2" width="20" style="26" customWidth="1"/>
    <col min="3" max="3" width="6.28515625" style="1" customWidth="1"/>
    <col min="4" max="4" width="7" style="1" customWidth="1"/>
    <col min="5" max="9" width="8.85546875" style="9" customWidth="1"/>
    <col min="10" max="10" width="7.5703125" style="9" customWidth="1"/>
    <col min="11" max="11" width="9.28515625" style="8" customWidth="1"/>
    <col min="12" max="12" width="7.28515625" style="7" customWidth="1"/>
    <col min="13" max="13" width="11.42578125" style="3" customWidth="1"/>
    <col min="14" max="16" width="6.5703125" style="3" customWidth="1"/>
    <col min="17" max="17" width="6" style="3" customWidth="1"/>
    <col min="18" max="20" width="6.85546875" style="3" customWidth="1"/>
    <col min="21" max="21" width="7.42578125" style="3" customWidth="1"/>
    <col min="22" max="22" width="9.140625" style="5"/>
  </cols>
  <sheetData>
    <row r="1" spans="1:25" ht="15" customHeight="1" x14ac:dyDescent="0.25">
      <c r="A1" s="44" t="s">
        <v>47</v>
      </c>
      <c r="B1" s="44"/>
      <c r="C1" s="44"/>
      <c r="D1" s="44"/>
      <c r="E1" s="44"/>
      <c r="F1" s="44"/>
      <c r="G1" s="44"/>
      <c r="H1" s="44"/>
      <c r="I1" s="44"/>
      <c r="J1" s="44"/>
      <c r="K1" s="44"/>
      <c r="L1" s="44"/>
    </row>
    <row r="2" spans="1:25" ht="15" customHeight="1" thickBot="1" x14ac:dyDescent="0.3">
      <c r="A2" s="28"/>
      <c r="B2" s="28"/>
      <c r="C2" s="28"/>
      <c r="D2" s="28"/>
      <c r="E2" s="28"/>
      <c r="F2" s="28"/>
      <c r="G2" s="28"/>
      <c r="H2" s="28"/>
      <c r="I2" s="28"/>
      <c r="J2" s="28"/>
      <c r="K2" s="28"/>
      <c r="L2" s="28"/>
    </row>
    <row r="3" spans="1:25" ht="15.75" thickBot="1" x14ac:dyDescent="0.3">
      <c r="A3" s="29"/>
      <c r="B3" s="30"/>
      <c r="C3" s="31"/>
      <c r="D3" s="31"/>
      <c r="E3" s="45" t="s">
        <v>19</v>
      </c>
      <c r="F3" s="46"/>
      <c r="G3" s="46"/>
      <c r="H3" s="46"/>
      <c r="I3" s="46"/>
      <c r="J3" s="47"/>
      <c r="K3" s="32"/>
      <c r="L3" s="33"/>
      <c r="M3" s="4"/>
      <c r="N3" s="4"/>
      <c r="O3" s="4"/>
      <c r="P3" s="4"/>
      <c r="Q3" s="4"/>
      <c r="R3" s="4"/>
      <c r="S3" s="4"/>
      <c r="T3" s="4"/>
      <c r="U3" s="4"/>
      <c r="V3" s="4"/>
      <c r="W3" s="2"/>
      <c r="X3" s="2"/>
      <c r="Y3" s="2"/>
    </row>
    <row r="4" spans="1:25" ht="38.25" customHeight="1" thickBot="1" x14ac:dyDescent="0.3">
      <c r="A4" s="10" t="s">
        <v>2</v>
      </c>
      <c r="B4" s="22" t="s">
        <v>30</v>
      </c>
      <c r="C4" s="11" t="s">
        <v>0</v>
      </c>
      <c r="D4" s="12" t="s">
        <v>1</v>
      </c>
      <c r="E4" s="12" t="s">
        <v>29</v>
      </c>
      <c r="F4" s="12" t="s">
        <v>33</v>
      </c>
      <c r="G4" s="12" t="s">
        <v>38</v>
      </c>
      <c r="H4" s="12" t="s">
        <v>22</v>
      </c>
      <c r="I4" s="12" t="s">
        <v>40</v>
      </c>
      <c r="J4" s="12" t="s">
        <v>25</v>
      </c>
      <c r="K4" s="34" t="s">
        <v>16</v>
      </c>
      <c r="L4" s="35" t="s">
        <v>17</v>
      </c>
      <c r="M4"/>
      <c r="N4"/>
      <c r="O4"/>
      <c r="P4"/>
      <c r="Q4"/>
      <c r="R4"/>
      <c r="S4"/>
      <c r="T4"/>
      <c r="U4"/>
      <c r="V4"/>
    </row>
    <row r="5" spans="1:25" ht="38.25" customHeight="1" x14ac:dyDescent="0.25">
      <c r="A5" s="13" t="s">
        <v>3</v>
      </c>
      <c r="B5" s="21" t="s">
        <v>42</v>
      </c>
      <c r="C5" s="14" t="s">
        <v>15</v>
      </c>
      <c r="D5" s="15"/>
      <c r="E5" s="15">
        <v>7</v>
      </c>
      <c r="F5" s="15"/>
      <c r="G5" s="15"/>
      <c r="H5" s="15"/>
      <c r="I5" s="15"/>
      <c r="J5" s="15"/>
      <c r="K5" s="36">
        <f>SUM(E5:J5)</f>
        <v>7</v>
      </c>
      <c r="L5" s="37">
        <f>D5*K5</f>
        <v>0</v>
      </c>
      <c r="M5"/>
      <c r="N5"/>
      <c r="O5"/>
      <c r="P5"/>
      <c r="Q5"/>
      <c r="R5"/>
      <c r="S5"/>
      <c r="T5"/>
      <c r="U5"/>
      <c r="V5"/>
    </row>
    <row r="6" spans="1:25" s="6" customFormat="1" ht="114" customHeight="1" x14ac:dyDescent="0.25">
      <c r="A6" s="16" t="s">
        <v>4</v>
      </c>
      <c r="B6" s="23" t="s">
        <v>31</v>
      </c>
      <c r="C6" s="16" t="s">
        <v>15</v>
      </c>
      <c r="D6" s="18"/>
      <c r="E6" s="17">
        <v>1</v>
      </c>
      <c r="F6" s="17"/>
      <c r="G6" s="17"/>
      <c r="H6" s="17"/>
      <c r="I6" s="17"/>
      <c r="J6" s="17"/>
      <c r="K6" s="38">
        <f>SUM(E6:J6)</f>
        <v>1</v>
      </c>
      <c r="L6" s="39">
        <f>D6*K6</f>
        <v>0</v>
      </c>
    </row>
    <row r="7" spans="1:25" ht="108" customHeight="1" x14ac:dyDescent="0.25">
      <c r="A7" s="16" t="s">
        <v>5</v>
      </c>
      <c r="B7" s="24" t="s">
        <v>32</v>
      </c>
      <c r="C7" s="16" t="s">
        <v>15</v>
      </c>
      <c r="D7" s="18"/>
      <c r="E7" s="17">
        <v>2</v>
      </c>
      <c r="F7" s="17"/>
      <c r="G7" s="17"/>
      <c r="H7" s="17"/>
      <c r="I7" s="17"/>
      <c r="J7" s="17"/>
      <c r="K7" s="38">
        <f t="shared" ref="K7:K20" si="0">SUM(E7:J7)</f>
        <v>2</v>
      </c>
      <c r="L7" s="39">
        <f t="shared" ref="L7:L20" si="1">D7*K7</f>
        <v>0</v>
      </c>
      <c r="M7"/>
      <c r="N7"/>
      <c r="O7"/>
      <c r="P7"/>
      <c r="Q7"/>
      <c r="R7"/>
      <c r="S7"/>
      <c r="T7"/>
      <c r="U7"/>
      <c r="V7"/>
    </row>
    <row r="8" spans="1:25" ht="92.25" customHeight="1" x14ac:dyDescent="0.25">
      <c r="A8" s="16" t="s">
        <v>6</v>
      </c>
      <c r="B8" s="24" t="s">
        <v>34</v>
      </c>
      <c r="C8" s="16" t="s">
        <v>15</v>
      </c>
      <c r="D8" s="18"/>
      <c r="E8" s="17"/>
      <c r="F8" s="17">
        <v>1</v>
      </c>
      <c r="G8" s="17"/>
      <c r="H8" s="17"/>
      <c r="I8" s="17"/>
      <c r="J8" s="17"/>
      <c r="K8" s="38">
        <f t="shared" si="0"/>
        <v>1</v>
      </c>
      <c r="L8" s="39">
        <f t="shared" si="1"/>
        <v>0</v>
      </c>
      <c r="M8"/>
      <c r="N8"/>
      <c r="O8"/>
      <c r="P8"/>
      <c r="Q8"/>
      <c r="R8"/>
      <c r="S8"/>
      <c r="T8"/>
      <c r="U8"/>
      <c r="V8"/>
    </row>
    <row r="9" spans="1:25" ht="90.75" customHeight="1" x14ac:dyDescent="0.25">
      <c r="A9" s="16" t="s">
        <v>7</v>
      </c>
      <c r="B9" s="24" t="s">
        <v>35</v>
      </c>
      <c r="C9" s="16" t="s">
        <v>15</v>
      </c>
      <c r="D9" s="18"/>
      <c r="E9" s="17"/>
      <c r="F9" s="17">
        <v>1</v>
      </c>
      <c r="G9" s="17"/>
      <c r="H9" s="17"/>
      <c r="I9" s="17"/>
      <c r="J9" s="17"/>
      <c r="K9" s="38">
        <f t="shared" si="0"/>
        <v>1</v>
      </c>
      <c r="L9" s="39">
        <f t="shared" si="1"/>
        <v>0</v>
      </c>
      <c r="M9"/>
      <c r="N9"/>
      <c r="O9"/>
      <c r="P9"/>
      <c r="Q9"/>
      <c r="R9"/>
      <c r="S9"/>
      <c r="T9"/>
      <c r="U9"/>
      <c r="V9"/>
    </row>
    <row r="10" spans="1:25" ht="75.75" customHeight="1" x14ac:dyDescent="0.25">
      <c r="A10" s="16" t="s">
        <v>8</v>
      </c>
      <c r="B10" s="24" t="s">
        <v>36</v>
      </c>
      <c r="C10" s="16" t="s">
        <v>15</v>
      </c>
      <c r="D10" s="18"/>
      <c r="E10" s="17"/>
      <c r="F10" s="17">
        <v>1</v>
      </c>
      <c r="G10" s="17"/>
      <c r="H10" s="17"/>
      <c r="I10" s="17"/>
      <c r="J10" s="17"/>
      <c r="K10" s="38">
        <f t="shared" si="0"/>
        <v>1</v>
      </c>
      <c r="L10" s="39">
        <f t="shared" si="1"/>
        <v>0</v>
      </c>
      <c r="M10"/>
      <c r="N10"/>
      <c r="O10"/>
      <c r="P10"/>
      <c r="Q10"/>
      <c r="R10"/>
      <c r="S10"/>
      <c r="T10"/>
      <c r="U10"/>
      <c r="V10"/>
    </row>
    <row r="11" spans="1:25" ht="182.25" customHeight="1" x14ac:dyDescent="0.25">
      <c r="A11" s="16" t="s">
        <v>9</v>
      </c>
      <c r="B11" s="24" t="s">
        <v>43</v>
      </c>
      <c r="C11" s="16">
        <v>1</v>
      </c>
      <c r="D11" s="18"/>
      <c r="E11" s="17"/>
      <c r="F11" s="17"/>
      <c r="G11" s="17">
        <v>1</v>
      </c>
      <c r="H11" s="17"/>
      <c r="I11" s="17"/>
      <c r="J11" s="17"/>
      <c r="K11" s="38">
        <f t="shared" si="0"/>
        <v>1</v>
      </c>
      <c r="L11" s="39">
        <f t="shared" si="1"/>
        <v>0</v>
      </c>
      <c r="M11"/>
      <c r="N11"/>
      <c r="O11"/>
      <c r="P11"/>
      <c r="Q11"/>
      <c r="R11"/>
      <c r="S11"/>
      <c r="T11"/>
      <c r="U11"/>
      <c r="V11"/>
    </row>
    <row r="12" spans="1:25" ht="260.85000000000002" customHeight="1" x14ac:dyDescent="0.25">
      <c r="A12" s="16" t="s">
        <v>10</v>
      </c>
      <c r="B12" s="24" t="s">
        <v>49</v>
      </c>
      <c r="C12" s="16" t="s">
        <v>15</v>
      </c>
      <c r="D12" s="18"/>
      <c r="E12" s="17"/>
      <c r="F12" s="17"/>
      <c r="G12" s="17">
        <v>1</v>
      </c>
      <c r="H12" s="17"/>
      <c r="I12" s="17"/>
      <c r="J12" s="17"/>
      <c r="K12" s="38">
        <f t="shared" si="0"/>
        <v>1</v>
      </c>
      <c r="L12" s="39">
        <f t="shared" si="1"/>
        <v>0</v>
      </c>
      <c r="M12"/>
      <c r="N12"/>
      <c r="O12"/>
      <c r="P12"/>
      <c r="Q12"/>
      <c r="R12"/>
      <c r="S12"/>
      <c r="T12"/>
      <c r="U12"/>
      <c r="V12"/>
    </row>
    <row r="13" spans="1:25" ht="198" customHeight="1" x14ac:dyDescent="0.25">
      <c r="A13" s="16" t="s">
        <v>11</v>
      </c>
      <c r="B13" s="24" t="s">
        <v>48</v>
      </c>
      <c r="C13" s="16" t="s">
        <v>15</v>
      </c>
      <c r="D13" s="18"/>
      <c r="E13" s="17"/>
      <c r="F13" s="17"/>
      <c r="G13" s="17">
        <v>1</v>
      </c>
      <c r="H13" s="17"/>
      <c r="I13" s="17"/>
      <c r="J13" s="17"/>
      <c r="K13" s="38">
        <f t="shared" si="0"/>
        <v>1</v>
      </c>
      <c r="L13" s="39">
        <f t="shared" si="1"/>
        <v>0</v>
      </c>
      <c r="M13"/>
      <c r="N13"/>
      <c r="O13"/>
      <c r="P13"/>
      <c r="Q13"/>
      <c r="R13"/>
      <c r="S13"/>
      <c r="T13"/>
      <c r="U13"/>
      <c r="V13"/>
    </row>
    <row r="14" spans="1:25" ht="123" customHeight="1" x14ac:dyDescent="0.25">
      <c r="A14" s="16" t="s">
        <v>12</v>
      </c>
      <c r="B14" s="24" t="s">
        <v>23</v>
      </c>
      <c r="C14" s="16" t="s">
        <v>15</v>
      </c>
      <c r="D14" s="18"/>
      <c r="E14" s="17"/>
      <c r="F14" s="17"/>
      <c r="G14" s="17"/>
      <c r="H14" s="17">
        <v>6</v>
      </c>
      <c r="I14" s="17"/>
      <c r="J14" s="17"/>
      <c r="K14" s="38">
        <f t="shared" si="0"/>
        <v>6</v>
      </c>
      <c r="L14" s="39">
        <f t="shared" si="1"/>
        <v>0</v>
      </c>
      <c r="M14"/>
      <c r="N14"/>
      <c r="O14"/>
      <c r="P14"/>
      <c r="Q14"/>
      <c r="R14"/>
      <c r="S14"/>
      <c r="T14"/>
      <c r="U14"/>
      <c r="V14"/>
    </row>
    <row r="15" spans="1:25" ht="73.5" customHeight="1" x14ac:dyDescent="0.25">
      <c r="A15" s="16" t="s">
        <v>13</v>
      </c>
      <c r="B15" s="24" t="s">
        <v>24</v>
      </c>
      <c r="C15" s="16" t="s">
        <v>15</v>
      </c>
      <c r="D15" s="18"/>
      <c r="E15" s="17"/>
      <c r="F15" s="17"/>
      <c r="G15" s="17"/>
      <c r="H15" s="17">
        <v>2</v>
      </c>
      <c r="I15" s="17"/>
      <c r="J15" s="17"/>
      <c r="K15" s="38">
        <f t="shared" si="0"/>
        <v>2</v>
      </c>
      <c r="L15" s="39">
        <f t="shared" si="1"/>
        <v>0</v>
      </c>
      <c r="M15"/>
      <c r="N15"/>
      <c r="O15"/>
      <c r="P15"/>
      <c r="Q15"/>
      <c r="R15"/>
      <c r="S15"/>
      <c r="T15"/>
      <c r="U15"/>
      <c r="V15"/>
    </row>
    <row r="16" spans="1:25" ht="28.5" customHeight="1" x14ac:dyDescent="0.25">
      <c r="A16" s="16" t="s">
        <v>14</v>
      </c>
      <c r="B16" s="24" t="s">
        <v>44</v>
      </c>
      <c r="C16" s="16" t="s">
        <v>15</v>
      </c>
      <c r="D16" s="18"/>
      <c r="E16" s="17"/>
      <c r="F16" s="17"/>
      <c r="G16" s="17"/>
      <c r="H16" s="17">
        <v>5</v>
      </c>
      <c r="I16" s="17"/>
      <c r="J16" s="17"/>
      <c r="K16" s="38">
        <f t="shared" si="0"/>
        <v>5</v>
      </c>
      <c r="L16" s="39">
        <f t="shared" si="1"/>
        <v>0</v>
      </c>
      <c r="M16"/>
      <c r="N16"/>
      <c r="O16"/>
      <c r="P16"/>
      <c r="Q16"/>
      <c r="R16"/>
      <c r="S16"/>
      <c r="T16"/>
      <c r="U16"/>
      <c r="V16"/>
    </row>
    <row r="17" spans="1:22" ht="76.5" customHeight="1" x14ac:dyDescent="0.25">
      <c r="A17" s="16" t="s">
        <v>20</v>
      </c>
      <c r="B17" s="24" t="s">
        <v>45</v>
      </c>
      <c r="C17" s="16" t="s">
        <v>15</v>
      </c>
      <c r="D17" s="18"/>
      <c r="E17" s="17"/>
      <c r="F17" s="17"/>
      <c r="G17" s="17"/>
      <c r="H17" s="17"/>
      <c r="I17" s="17">
        <v>38</v>
      </c>
      <c r="J17" s="17"/>
      <c r="K17" s="38">
        <f t="shared" si="0"/>
        <v>38</v>
      </c>
      <c r="L17" s="39">
        <f t="shared" si="1"/>
        <v>0</v>
      </c>
      <c r="M17"/>
      <c r="N17"/>
      <c r="O17"/>
      <c r="P17"/>
      <c r="Q17"/>
      <c r="R17"/>
      <c r="S17"/>
      <c r="T17"/>
      <c r="U17"/>
      <c r="V17"/>
    </row>
    <row r="18" spans="1:22" ht="226.7" customHeight="1" x14ac:dyDescent="0.25">
      <c r="A18" s="16" t="s">
        <v>21</v>
      </c>
      <c r="B18" s="24" t="s">
        <v>46</v>
      </c>
      <c r="C18" s="16" t="s">
        <v>15</v>
      </c>
      <c r="D18" s="18"/>
      <c r="E18" s="17"/>
      <c r="F18" s="17"/>
      <c r="G18" s="17"/>
      <c r="H18" s="17"/>
      <c r="I18" s="17"/>
      <c r="J18" s="17">
        <v>2</v>
      </c>
      <c r="K18" s="38">
        <f t="shared" si="0"/>
        <v>2</v>
      </c>
      <c r="L18" s="39">
        <f>D18*K18</f>
        <v>0</v>
      </c>
      <c r="M18"/>
      <c r="N18"/>
      <c r="O18"/>
      <c r="P18"/>
      <c r="Q18"/>
      <c r="R18"/>
      <c r="S18"/>
      <c r="T18"/>
      <c r="U18"/>
      <c r="V18"/>
    </row>
    <row r="19" spans="1:22" ht="75" customHeight="1" x14ac:dyDescent="0.25">
      <c r="A19" s="16" t="s">
        <v>37</v>
      </c>
      <c r="B19" s="24" t="s">
        <v>26</v>
      </c>
      <c r="C19" s="16" t="s">
        <v>15</v>
      </c>
      <c r="D19" s="18"/>
      <c r="E19" s="17"/>
      <c r="F19" s="17"/>
      <c r="G19" s="17"/>
      <c r="H19" s="17"/>
      <c r="I19" s="17"/>
      <c r="J19" s="17">
        <v>2</v>
      </c>
      <c r="K19" s="38">
        <f t="shared" si="0"/>
        <v>2</v>
      </c>
      <c r="L19" s="39">
        <f t="shared" si="1"/>
        <v>0</v>
      </c>
      <c r="M19"/>
      <c r="N19"/>
      <c r="O19"/>
      <c r="P19"/>
      <c r="Q19"/>
      <c r="R19"/>
      <c r="S19"/>
      <c r="T19"/>
      <c r="U19"/>
      <c r="V19"/>
    </row>
    <row r="20" spans="1:22" ht="84.75" customHeight="1" x14ac:dyDescent="0.25">
      <c r="A20" s="16" t="s">
        <v>39</v>
      </c>
      <c r="B20" s="24" t="s">
        <v>27</v>
      </c>
      <c r="C20" s="16" t="s">
        <v>15</v>
      </c>
      <c r="D20" s="18"/>
      <c r="E20" s="17"/>
      <c r="F20" s="17"/>
      <c r="G20" s="17"/>
      <c r="H20" s="17"/>
      <c r="I20" s="17"/>
      <c r="J20" s="17">
        <v>2</v>
      </c>
      <c r="K20" s="38">
        <f t="shared" si="0"/>
        <v>2</v>
      </c>
      <c r="L20" s="39">
        <f t="shared" si="1"/>
        <v>0</v>
      </c>
      <c r="M20"/>
      <c r="N20"/>
      <c r="O20"/>
      <c r="P20"/>
      <c r="Q20"/>
      <c r="R20"/>
      <c r="S20"/>
      <c r="T20"/>
      <c r="U20"/>
      <c r="V20"/>
    </row>
    <row r="21" spans="1:22" ht="120.75" customHeight="1" x14ac:dyDescent="0.25">
      <c r="A21" s="16" t="s">
        <v>41</v>
      </c>
      <c r="B21" s="24" t="s">
        <v>28</v>
      </c>
      <c r="C21" s="16" t="s">
        <v>15</v>
      </c>
      <c r="D21" s="18"/>
      <c r="E21" s="17"/>
      <c r="F21" s="17"/>
      <c r="G21" s="17"/>
      <c r="H21" s="17"/>
      <c r="I21" s="17"/>
      <c r="J21" s="17">
        <v>1</v>
      </c>
      <c r="K21" s="38">
        <f>SUM(E21:J21)</f>
        <v>1</v>
      </c>
      <c r="L21" s="39">
        <f t="shared" ref="L21" si="2">D21*K21</f>
        <v>0</v>
      </c>
      <c r="M21"/>
      <c r="N21"/>
      <c r="O21"/>
      <c r="P21"/>
      <c r="Q21"/>
      <c r="R21"/>
      <c r="S21"/>
      <c r="T21"/>
      <c r="U21"/>
      <c r="V21"/>
    </row>
    <row r="22" spans="1:22" ht="27" customHeight="1" thickBot="1" x14ac:dyDescent="0.3">
      <c r="A22" s="19"/>
      <c r="B22" s="25" t="s">
        <v>18</v>
      </c>
      <c r="C22" s="19"/>
      <c r="D22" s="19"/>
      <c r="E22" s="20">
        <f>D5*E5+D6*E6+D7*E7</f>
        <v>0</v>
      </c>
      <c r="F22" s="20">
        <f>D8*F8+D9*F9+D10*F10</f>
        <v>0</v>
      </c>
      <c r="G22" s="20">
        <f>D11*G11+D12*G12+D13*G13</f>
        <v>0</v>
      </c>
      <c r="H22" s="20">
        <f>D14*H14+D15*H15+D16*H16</f>
        <v>0</v>
      </c>
      <c r="I22" s="20">
        <f>D17*I17</f>
        <v>0</v>
      </c>
      <c r="J22" s="20">
        <f>D18*J18+D19*J19+D20*J20+D21*J21</f>
        <v>0</v>
      </c>
      <c r="K22" s="40"/>
      <c r="L22" s="41">
        <f>SUM(L5:L21)</f>
        <v>0</v>
      </c>
      <c r="M22"/>
      <c r="N22"/>
      <c r="O22"/>
      <c r="P22"/>
      <c r="Q22"/>
      <c r="R22"/>
      <c r="S22"/>
      <c r="T22"/>
      <c r="U22"/>
      <c r="V22"/>
    </row>
    <row r="23" spans="1:22" ht="21" customHeight="1" x14ac:dyDescent="0.25">
      <c r="A23" s="48"/>
      <c r="B23" s="48"/>
      <c r="C23" s="48"/>
      <c r="D23" s="48"/>
      <c r="E23" s="48"/>
      <c r="F23" s="48"/>
      <c r="G23" s="48"/>
      <c r="H23" s="48"/>
      <c r="I23" s="48"/>
      <c r="J23" s="48"/>
      <c r="K23" s="48"/>
      <c r="L23" s="48"/>
      <c r="M23"/>
      <c r="N23"/>
      <c r="O23"/>
      <c r="P23"/>
      <c r="Q23"/>
      <c r="R23"/>
      <c r="S23"/>
      <c r="T23"/>
      <c r="U23"/>
      <c r="V23"/>
    </row>
    <row r="24" spans="1:22" ht="21" customHeight="1" x14ac:dyDescent="0.25">
      <c r="A24" s="27"/>
      <c r="B24" s="27"/>
      <c r="C24" s="27"/>
      <c r="D24" s="27"/>
      <c r="E24" s="27"/>
      <c r="F24" s="27"/>
      <c r="G24" s="27"/>
      <c r="H24" s="27"/>
      <c r="I24" s="27"/>
      <c r="J24" s="27"/>
      <c r="K24" s="27"/>
      <c r="L24" s="27"/>
      <c r="M24"/>
      <c r="N24"/>
      <c r="O24"/>
      <c r="P24"/>
      <c r="Q24"/>
      <c r="R24"/>
      <c r="S24"/>
      <c r="T24"/>
      <c r="U24"/>
      <c r="V24"/>
    </row>
    <row r="25" spans="1:22" ht="13.5" customHeight="1" x14ac:dyDescent="0.25">
      <c r="A25" s="49"/>
      <c r="B25" s="50"/>
      <c r="C25" s="50"/>
      <c r="D25" s="50"/>
      <c r="E25" s="50"/>
      <c r="F25" s="50"/>
      <c r="G25" s="50"/>
      <c r="H25" s="50"/>
      <c r="I25" s="50"/>
      <c r="J25" s="50"/>
      <c r="K25" s="50"/>
      <c r="L25" s="50"/>
      <c r="M25"/>
      <c r="N25"/>
      <c r="O25"/>
      <c r="P25"/>
      <c r="Q25"/>
      <c r="R25"/>
      <c r="S25"/>
      <c r="T25"/>
      <c r="U25"/>
      <c r="V25"/>
    </row>
    <row r="26" spans="1:22" ht="10.5" customHeight="1" x14ac:dyDescent="0.25">
      <c r="A26" s="42"/>
      <c r="B26" s="42"/>
      <c r="C26" s="42"/>
      <c r="D26" s="42"/>
      <c r="E26" s="42"/>
      <c r="F26" s="42"/>
      <c r="G26" s="42"/>
      <c r="H26" s="42"/>
      <c r="I26" s="42"/>
      <c r="J26" s="42"/>
      <c r="K26" s="42"/>
      <c r="L26" s="42"/>
      <c r="M26"/>
      <c r="N26"/>
      <c r="O26"/>
      <c r="P26"/>
      <c r="Q26"/>
      <c r="R26"/>
      <c r="S26"/>
      <c r="T26"/>
      <c r="U26"/>
      <c r="V26"/>
    </row>
    <row r="27" spans="1:22" ht="12.75" customHeight="1" x14ac:dyDescent="0.25">
      <c r="A27" s="42"/>
      <c r="B27" s="42"/>
      <c r="C27" s="42"/>
      <c r="D27" s="42"/>
      <c r="E27" s="42"/>
      <c r="F27" s="42"/>
      <c r="G27" s="42"/>
      <c r="H27" s="42"/>
      <c r="I27" s="42"/>
      <c r="J27" s="42"/>
      <c r="K27" s="42"/>
      <c r="L27" s="42"/>
      <c r="M27"/>
      <c r="N27"/>
      <c r="O27"/>
      <c r="P27"/>
      <c r="Q27"/>
      <c r="R27"/>
      <c r="S27"/>
      <c r="T27"/>
      <c r="U27"/>
      <c r="V27"/>
    </row>
    <row r="29" spans="1:22" ht="13.5" customHeight="1" x14ac:dyDescent="0.25">
      <c r="J29" s="43"/>
      <c r="K29" s="43"/>
      <c r="L29" s="43"/>
    </row>
    <row r="30" spans="1:22" ht="10.5" customHeight="1" x14ac:dyDescent="0.25">
      <c r="J30" s="43"/>
      <c r="K30" s="43"/>
      <c r="L30" s="43"/>
    </row>
  </sheetData>
  <mergeCells count="8">
    <mergeCell ref="A26:L26"/>
    <mergeCell ref="A27:L27"/>
    <mergeCell ref="J29:L29"/>
    <mergeCell ref="J30:L30"/>
    <mergeCell ref="A1:L1"/>
    <mergeCell ref="E3:J3"/>
    <mergeCell ref="A23:L23"/>
    <mergeCell ref="A25:L25"/>
  </mergeCells>
  <pageMargins left="0.70866141732283472" right="0.5511811023622047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CENTRALIZATOR</vt:lpstr>
      <vt:lpstr>CENTRALIZATOR!Imprimare_titluri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dc:creator>
  <cp:lastModifiedBy>Dobrin Marius</cp:lastModifiedBy>
  <cp:lastPrinted>2021-10-12T06:43:22Z</cp:lastPrinted>
  <dcterms:created xsi:type="dcterms:W3CDTF">2017-02-01T13:43:32Z</dcterms:created>
  <dcterms:modified xsi:type="dcterms:W3CDTF">2021-11-03T09:19:28Z</dcterms:modified>
</cp:coreProperties>
</file>