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a Georgiana\Desktop\BIROU ACHIZITII\Aparate electrice\"/>
    </mc:Choice>
  </mc:AlternateContent>
  <xr:revisionPtr revIDLastSave="0" documentId="13_ncr:1_{D1E2B442-51CF-41E4-AF41-B6EE2612C34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PARATE ELECTRICE DE UZ CASNIC" sheetId="15" r:id="rId1"/>
    <sheet name="CÂNTARE" sheetId="22" r:id="rId2"/>
    <sheet name="CUPTOR CASTRONOMIC" sheetId="20" r:id="rId3"/>
  </sheets>
  <definedNames>
    <definedName name="_xlnm.Print_Titles" localSheetId="0">'APARATE ELECTRICE DE UZ CASNIC'!$6:$6</definedName>
    <definedName name="_xlnm.Print_Titles" localSheetId="1">CÂNTARE!$5:$5</definedName>
    <definedName name="_xlnm.Print_Titles" localSheetId="2">'CUPTOR CASTRONOMIC'!$5:$5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5" l="1"/>
  <c r="J24" i="15" s="1"/>
  <c r="I25" i="15"/>
  <c r="J25" i="15" s="1"/>
  <c r="H26" i="15"/>
  <c r="E9" i="22"/>
  <c r="G26" i="15"/>
  <c r="I23" i="15"/>
  <c r="J23" i="15" s="1"/>
  <c r="I8" i="15"/>
  <c r="I9" i="15"/>
  <c r="I10" i="15"/>
  <c r="I11" i="15"/>
  <c r="J11" i="15" s="1"/>
  <c r="I12" i="15"/>
  <c r="I13" i="15"/>
  <c r="I14" i="15"/>
  <c r="I15" i="15"/>
  <c r="I16" i="15"/>
  <c r="I17" i="15"/>
  <c r="I18" i="15"/>
  <c r="I19" i="15"/>
  <c r="I20" i="15"/>
  <c r="I21" i="15"/>
  <c r="I22" i="15"/>
  <c r="I7" i="15"/>
  <c r="E26" i="15"/>
  <c r="F26" i="15"/>
  <c r="J22" i="15"/>
  <c r="E7" i="20" l="1"/>
  <c r="J21" i="15" l="1"/>
  <c r="F9" i="22"/>
  <c r="G8" i="22"/>
  <c r="H8" i="22" s="1"/>
  <c r="G7" i="22"/>
  <c r="H7" i="22" s="1"/>
  <c r="G6" i="22"/>
  <c r="H6" i="22" s="1"/>
  <c r="H9" i="22" l="1"/>
  <c r="F6" i="20"/>
  <c r="F7" i="20" s="1"/>
  <c r="J20" i="15" l="1"/>
  <c r="J19" i="15"/>
  <c r="J18" i="15"/>
  <c r="J17" i="15"/>
  <c r="J16" i="15"/>
  <c r="J15" i="15"/>
  <c r="J9" i="15" l="1"/>
  <c r="J10" i="15"/>
  <c r="J12" i="15"/>
  <c r="J13" i="15"/>
  <c r="J14" i="15"/>
  <c r="J8" i="15"/>
  <c r="J7" i="15"/>
  <c r="J26" i="15" s="1"/>
</calcChain>
</file>

<file path=xl/sharedStrings.xml><?xml version="1.0" encoding="utf-8"?>
<sst xmlns="http://schemas.openxmlformats.org/spreadsheetml/2006/main" count="105" uniqueCount="62">
  <si>
    <t>NR. CRT.</t>
  </si>
  <si>
    <t>DENUMIRE PRODUS</t>
  </si>
  <si>
    <t>U.M.</t>
  </si>
  <si>
    <t>TOTAL CANTITATIV</t>
  </si>
  <si>
    <t>TOTAL VALORIC</t>
  </si>
  <si>
    <t>1.</t>
  </si>
  <si>
    <t>buc</t>
  </si>
  <si>
    <t>2.</t>
  </si>
  <si>
    <t>3.</t>
  </si>
  <si>
    <t>4.</t>
  </si>
  <si>
    <t>PREȚ UNITAR (FĂRĂ TVA)</t>
  </si>
  <si>
    <t>CREȘE</t>
  </si>
  <si>
    <t>CANTINA CONSTANȚA</t>
  </si>
  <si>
    <t>CANTITĂȚI</t>
  </si>
  <si>
    <t>Valoarea totală estimată lei fără TVA</t>
  </si>
  <si>
    <t>NECESAR TRANSMIS DE CĂTRE SERVICIILE/DIRECȚIILE DIN CADRUL D.G.A.S.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</si>
  <si>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</si>
  <si>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</si>
  <si>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</si>
  <si>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</si>
  <si>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</si>
  <si>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</si>
  <si>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</si>
  <si>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</si>
  <si>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</si>
  <si>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</si>
  <si>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LOT 1 APARATE ELECTRICE DE UZ CASNIC</t>
  </si>
  <si>
    <t>Frigider cu 2 uși capacitate 306 litri</t>
  </si>
  <si>
    <t>Frigider de probe 100 L</t>
  </si>
  <si>
    <t>Aspirat uscat - umed, tip Karcher 3 WD, putere aspirare 200 W, consum energie 1000 W</t>
  </si>
  <si>
    <t>CD player alimentare la 220 V și la baterii</t>
  </si>
  <si>
    <t>Boxă portabilă - baterie marita la 2400 mAh, putere reala 15 W, folosește stick memorie USB sau card SD</t>
  </si>
  <si>
    <t>Televizor led smart, 81 cm diagonală</t>
  </si>
  <si>
    <t>Cuptor electric 45 L, 2000 W</t>
  </si>
  <si>
    <t>Mixer de mână 500 w, 5 viteze</t>
  </si>
  <si>
    <t>Mașină de tocat profesională 2000 w</t>
  </si>
  <si>
    <t>Cuptor gastronomic electric-inox</t>
  </si>
  <si>
    <t>CĂMIN</t>
  </si>
  <si>
    <t xml:space="preserve">Cântar comercial fără braț – 6/15/30 kg – OMOLOGAT </t>
  </si>
  <si>
    <t>CANTITATE - CANTINA CONSTANȚA</t>
  </si>
  <si>
    <t>SERVICIUL MEDICINĂ ȘCOLARĂ</t>
  </si>
  <si>
    <t>Frigider 93 L, H 85 cm, clasa A+</t>
  </si>
  <si>
    <t>15.</t>
  </si>
  <si>
    <t xml:space="preserve">Cântar electronic omologat - verificat metrologic și cu certificat de conformitate european (CE). </t>
  </si>
  <si>
    <t xml:space="preserve">Cântar corporal cu diagnostic; tip display - LCD; </t>
  </si>
  <si>
    <t>Blender 550 W, 6 trepte de viteză, vas sticlă 1,5 L</t>
  </si>
  <si>
    <t>Anexa 1 la referatul nr. ________________________</t>
  </si>
  <si>
    <t>Lada frigorifica 360 l, 129 x 72.5 x 86</t>
  </si>
  <si>
    <t>16.</t>
  </si>
  <si>
    <t xml:space="preserve">Mixer cu bol </t>
  </si>
  <si>
    <t>17.</t>
  </si>
  <si>
    <t>Mașină de spălat vase, 13 seturi, 6 programe, clasa E, program ECO, 60 cm, inox, antiamprentă</t>
  </si>
  <si>
    <t>Vitrină frigorifică cu o ușă, 320 litri</t>
  </si>
  <si>
    <t>Frigider 2 uși, capacitate 212 litri, 3 rafturi</t>
  </si>
  <si>
    <t>Mașină de spălat rufe cu uscător, capacitate spălare 8 kg, capacitate uscare 6 kg, 4 programe de uscare, 1400 rpm</t>
  </si>
  <si>
    <t>CENTRU DE VACCINARE</t>
  </si>
  <si>
    <t>18.</t>
  </si>
  <si>
    <t>Combină frigorifică, 358 L, H 203 cm, cu afișaj electronic care să permită setarea temperaturilor interioare din compartimentele răcitor și congelator, cât și programarea modului de funcționare dorit</t>
  </si>
  <si>
    <t>19.</t>
  </si>
  <si>
    <t>Frigider 120 L, cu congelator</t>
  </si>
  <si>
    <t>LOT 2 CÂNTARE ELECTRONICE</t>
  </si>
  <si>
    <t>LOT 3 CUPTOR GASTRONOMIC ELECTRIC INOX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</si>
</sst>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5" fontId="0" fillId="0" borderId="0" xfId="0" applyNumberFormat="1"/>
    <xf numFmtId="2" fontId="0" fillId="0" borderId="0" xfId="0" applyNumberFormat="1" applyAlignment="1">
      <alignment horizontal="left" vertical="top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0" fontId="0" fillId="0" borderId="0" xfId="0" applyFont="1"/>
    <xf numFmtId="0" fontId="5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2" fillId="0" borderId="0" xfId="0" applyNumberFormat="1" applyFont="1"/>
    <xf numFmtId="2" fontId="5" fillId="0" borderId="0" xfId="0" applyNumberFormat="1" applyFont="1" applyBorder="1" applyAlignment="1">
      <alignment wrapText="1"/>
    </xf>
    <xf numFmtId="0" fontId="5" fillId="0" borderId="0" xfId="0" applyFont="1"/>
    <xf numFmtId="165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/>
    <xf numFmtId="2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2" fontId="5" fillId="0" borderId="4" xfId="0" applyNumberFormat="1" applyFont="1" applyBorder="1"/>
    <xf numFmtId="164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853F-08A2-4263-8E8B-E13A794D8567}">
  <dimension ref="A1:L48"/>
  <sheetViews>
    <sheetView topLeftCell="A25" zoomScale="130" zoomScaleNormal="130" workbookViewId="0">
      <selection activeCell="E36" sqref="E36"/>
    </sheetView>
  </sheetViews>
  <sheetFormatPr defaultRowHeight="15" x14ac:dyDescent="0.25"/>
  <cols>
    <col min="1" max="1" width="5.140625" style="33" customWidth="1"/>
    <col min="2" max="2" width="23.5703125" style="38" customWidth="1"/>
    <col min="3" max="3" width="7" style="33" customWidth="1"/>
    <col min="4" max="4" width="11.7109375" style="35" customWidth="1"/>
    <col min="5" max="5" width="10" style="30" customWidth="1"/>
    <col min="6" max="8" width="11.5703125" style="30" customWidth="1"/>
    <col min="9" max="9" width="11.85546875" style="30" customWidth="1"/>
    <col min="10" max="10" width="10.5703125" style="32" customWidth="1"/>
    <col min="11" max="11" width="9.5703125" bestFit="1" customWidth="1"/>
  </cols>
  <sheetData>
    <row r="1" spans="1:12" s="10" customFormat="1" x14ac:dyDescent="0.25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s="10" customFormat="1" x14ac:dyDescent="0.2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</row>
    <row r="3" spans="1:12" s="10" customFormat="1" x14ac:dyDescent="0.25">
      <c r="A3" s="83" t="s">
        <v>15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s="10" customFormat="1" ht="15.75" thickBot="1" x14ac:dyDescent="0.3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2" s="10" customFormat="1" ht="15.75" customHeight="1" thickBot="1" x14ac:dyDescent="0.3">
      <c r="A5" s="46"/>
      <c r="B5" s="46"/>
      <c r="C5" s="46"/>
      <c r="D5" s="46"/>
      <c r="E5" s="85" t="s">
        <v>13</v>
      </c>
      <c r="F5" s="86"/>
      <c r="G5" s="86"/>
      <c r="H5" s="87"/>
      <c r="I5" s="46"/>
      <c r="J5" s="46"/>
    </row>
    <row r="6" spans="1:12" s="7" customFormat="1" ht="51" customHeight="1" thickBot="1" x14ac:dyDescent="0.3">
      <c r="A6" s="47" t="s">
        <v>0</v>
      </c>
      <c r="B6" s="48" t="s">
        <v>1</v>
      </c>
      <c r="C6" s="48" t="s">
        <v>2</v>
      </c>
      <c r="D6" s="49" t="s">
        <v>10</v>
      </c>
      <c r="E6" s="47" t="s">
        <v>11</v>
      </c>
      <c r="F6" s="47" t="s">
        <v>40</v>
      </c>
      <c r="G6" s="47" t="s">
        <v>37</v>
      </c>
      <c r="H6" s="47" t="s">
        <v>55</v>
      </c>
      <c r="I6" s="47" t="s">
        <v>3</v>
      </c>
      <c r="J6" s="50" t="s">
        <v>4</v>
      </c>
    </row>
    <row r="7" spans="1:12" s="7" customFormat="1" ht="30" customHeight="1" x14ac:dyDescent="0.25">
      <c r="A7" s="51" t="s">
        <v>5</v>
      </c>
      <c r="B7" s="52" t="s">
        <v>27</v>
      </c>
      <c r="C7" s="51" t="s">
        <v>6</v>
      </c>
      <c r="D7" s="53"/>
      <c r="E7" s="51">
        <v>5</v>
      </c>
      <c r="F7" s="51"/>
      <c r="G7" s="51"/>
      <c r="H7" s="51"/>
      <c r="I7" s="54">
        <f>SUM(E7:G7)</f>
        <v>5</v>
      </c>
      <c r="J7" s="55">
        <f t="shared" ref="J7:J23" si="0">D7*I7</f>
        <v>0</v>
      </c>
      <c r="K7" s="9"/>
    </row>
    <row r="8" spans="1:12" s="7" customFormat="1" ht="28.5" customHeight="1" x14ac:dyDescent="0.25">
      <c r="A8" s="56" t="s">
        <v>7</v>
      </c>
      <c r="B8" s="57" t="s">
        <v>52</v>
      </c>
      <c r="C8" s="56" t="s">
        <v>6</v>
      </c>
      <c r="D8" s="53"/>
      <c r="E8" s="56">
        <v>2</v>
      </c>
      <c r="F8" s="56"/>
      <c r="G8" s="51"/>
      <c r="H8" s="51"/>
      <c r="I8" s="54">
        <f t="shared" ref="I8:I22" si="1">SUM(E8:G8)</f>
        <v>2</v>
      </c>
      <c r="J8" s="55">
        <f t="shared" si="0"/>
        <v>0</v>
      </c>
    </row>
    <row r="9" spans="1:12" s="7" customFormat="1" ht="21" customHeight="1" x14ac:dyDescent="0.25">
      <c r="A9" s="58" t="s">
        <v>8</v>
      </c>
      <c r="B9" s="57" t="s">
        <v>28</v>
      </c>
      <c r="C9" s="56" t="s">
        <v>6</v>
      </c>
      <c r="D9" s="59"/>
      <c r="E9" s="56">
        <v>2</v>
      </c>
      <c r="F9" s="56"/>
      <c r="G9" s="51"/>
      <c r="H9" s="51"/>
      <c r="I9" s="54">
        <f t="shared" si="1"/>
        <v>2</v>
      </c>
      <c r="J9" s="55">
        <f t="shared" si="0"/>
        <v>0</v>
      </c>
      <c r="L9" s="28"/>
    </row>
    <row r="10" spans="1:12" s="10" customFormat="1" ht="32.25" customHeight="1" x14ac:dyDescent="0.25">
      <c r="A10" s="56" t="s">
        <v>9</v>
      </c>
      <c r="B10" s="57" t="s">
        <v>53</v>
      </c>
      <c r="C10" s="56" t="s">
        <v>6</v>
      </c>
      <c r="D10" s="59"/>
      <c r="E10" s="56">
        <v>4</v>
      </c>
      <c r="F10" s="56"/>
      <c r="G10" s="51"/>
      <c r="H10" s="51"/>
      <c r="I10" s="54">
        <f t="shared" si="1"/>
        <v>4</v>
      </c>
      <c r="J10" s="55">
        <f t="shared" si="0"/>
        <v>0</v>
      </c>
      <c r="K10" s="42"/>
      <c r="L10" s="42"/>
    </row>
    <row r="11" spans="1:12" s="10" customFormat="1" ht="27.75" customHeight="1" x14ac:dyDescent="0.25">
      <c r="A11" s="56" t="s">
        <v>16</v>
      </c>
      <c r="B11" s="57" t="s">
        <v>47</v>
      </c>
      <c r="C11" s="56" t="s">
        <v>6</v>
      </c>
      <c r="D11" s="59"/>
      <c r="E11" s="56">
        <v>2</v>
      </c>
      <c r="F11" s="56"/>
      <c r="G11" s="51"/>
      <c r="H11" s="51"/>
      <c r="I11" s="54">
        <f t="shared" si="1"/>
        <v>2</v>
      </c>
      <c r="J11" s="55">
        <f t="shared" si="0"/>
        <v>0</v>
      </c>
      <c r="K11" s="42"/>
      <c r="L11" s="42"/>
    </row>
    <row r="12" spans="1:12" s="7" customFormat="1" ht="57" customHeight="1" x14ac:dyDescent="0.25">
      <c r="A12" s="56" t="s">
        <v>17</v>
      </c>
      <c r="B12" s="57" t="s">
        <v>29</v>
      </c>
      <c r="C12" s="56" t="s">
        <v>6</v>
      </c>
      <c r="D12" s="59"/>
      <c r="E12" s="56">
        <v>4</v>
      </c>
      <c r="F12" s="56"/>
      <c r="G12" s="51"/>
      <c r="H12" s="51"/>
      <c r="I12" s="54">
        <f t="shared" si="1"/>
        <v>4</v>
      </c>
      <c r="J12" s="55">
        <f t="shared" si="0"/>
        <v>0</v>
      </c>
      <c r="L12" s="28"/>
    </row>
    <row r="13" spans="1:12" s="7" customFormat="1" ht="78.75" customHeight="1" x14ac:dyDescent="0.25">
      <c r="A13" s="56" t="s">
        <v>18</v>
      </c>
      <c r="B13" s="57" t="s">
        <v>54</v>
      </c>
      <c r="C13" s="56" t="s">
        <v>6</v>
      </c>
      <c r="D13" s="59"/>
      <c r="E13" s="56">
        <v>1</v>
      </c>
      <c r="F13" s="56"/>
      <c r="G13" s="51"/>
      <c r="H13" s="51"/>
      <c r="I13" s="54">
        <f t="shared" si="1"/>
        <v>1</v>
      </c>
      <c r="J13" s="55">
        <f t="shared" si="0"/>
        <v>0</v>
      </c>
    </row>
    <row r="14" spans="1:12" s="7" customFormat="1" ht="34.5" customHeight="1" x14ac:dyDescent="0.25">
      <c r="A14" s="56" t="s">
        <v>19</v>
      </c>
      <c r="B14" s="57" t="s">
        <v>30</v>
      </c>
      <c r="C14" s="56" t="s">
        <v>6</v>
      </c>
      <c r="D14" s="59"/>
      <c r="E14" s="56">
        <v>11</v>
      </c>
      <c r="F14" s="56"/>
      <c r="G14" s="51"/>
      <c r="H14" s="51"/>
      <c r="I14" s="54">
        <f t="shared" si="1"/>
        <v>11</v>
      </c>
      <c r="J14" s="55">
        <f t="shared" si="0"/>
        <v>0</v>
      </c>
    </row>
    <row r="15" spans="1:12" s="7" customFormat="1" ht="84" customHeight="1" x14ac:dyDescent="0.25">
      <c r="A15" s="56" t="s">
        <v>20</v>
      </c>
      <c r="B15" s="57" t="s">
        <v>31</v>
      </c>
      <c r="C15" s="56" t="s">
        <v>6</v>
      </c>
      <c r="D15" s="59"/>
      <c r="E15" s="56">
        <v>4</v>
      </c>
      <c r="F15" s="56"/>
      <c r="G15" s="51"/>
      <c r="H15" s="51"/>
      <c r="I15" s="54">
        <f t="shared" si="1"/>
        <v>4</v>
      </c>
      <c r="J15" s="55">
        <f t="shared" si="0"/>
        <v>0</v>
      </c>
    </row>
    <row r="16" spans="1:12" s="7" customFormat="1" ht="33.75" customHeight="1" x14ac:dyDescent="0.25">
      <c r="A16" s="56" t="s">
        <v>21</v>
      </c>
      <c r="B16" s="57" t="s">
        <v>32</v>
      </c>
      <c r="C16" s="56" t="s">
        <v>6</v>
      </c>
      <c r="D16" s="59"/>
      <c r="E16" s="56">
        <v>7</v>
      </c>
      <c r="F16" s="56"/>
      <c r="G16" s="51"/>
      <c r="H16" s="51"/>
      <c r="I16" s="54">
        <f t="shared" si="1"/>
        <v>7</v>
      </c>
      <c r="J16" s="55">
        <f t="shared" si="0"/>
        <v>0</v>
      </c>
    </row>
    <row r="17" spans="1:11" s="7" customFormat="1" ht="27" customHeight="1" x14ac:dyDescent="0.25">
      <c r="A17" s="56" t="s">
        <v>22</v>
      </c>
      <c r="B17" s="57" t="s">
        <v>45</v>
      </c>
      <c r="C17" s="56" t="s">
        <v>6</v>
      </c>
      <c r="D17" s="59"/>
      <c r="E17" s="56">
        <v>3</v>
      </c>
      <c r="F17" s="56"/>
      <c r="G17" s="51"/>
      <c r="H17" s="51"/>
      <c r="I17" s="54">
        <f t="shared" si="1"/>
        <v>3</v>
      </c>
      <c r="J17" s="55">
        <f t="shared" si="0"/>
        <v>0</v>
      </c>
    </row>
    <row r="18" spans="1:11" s="7" customFormat="1" ht="30.75" customHeight="1" x14ac:dyDescent="0.25">
      <c r="A18" s="56" t="s">
        <v>23</v>
      </c>
      <c r="B18" s="57" t="s">
        <v>33</v>
      </c>
      <c r="C18" s="56" t="s">
        <v>6</v>
      </c>
      <c r="D18" s="59"/>
      <c r="E18" s="56">
        <v>5</v>
      </c>
      <c r="F18" s="56"/>
      <c r="G18" s="51"/>
      <c r="H18" s="51"/>
      <c r="I18" s="54">
        <f t="shared" si="1"/>
        <v>5</v>
      </c>
      <c r="J18" s="55">
        <f t="shared" si="0"/>
        <v>0</v>
      </c>
    </row>
    <row r="19" spans="1:11" s="7" customFormat="1" ht="30.75" customHeight="1" x14ac:dyDescent="0.25">
      <c r="A19" s="56" t="s">
        <v>24</v>
      </c>
      <c r="B19" s="57" t="s">
        <v>34</v>
      </c>
      <c r="C19" s="56" t="s">
        <v>6</v>
      </c>
      <c r="D19" s="59"/>
      <c r="E19" s="56">
        <v>2</v>
      </c>
      <c r="F19" s="56"/>
      <c r="G19" s="51"/>
      <c r="H19" s="51"/>
      <c r="I19" s="54">
        <f t="shared" si="1"/>
        <v>2</v>
      </c>
      <c r="J19" s="55">
        <f t="shared" si="0"/>
        <v>0</v>
      </c>
    </row>
    <row r="20" spans="1:11" s="7" customFormat="1" ht="30.75" customHeight="1" x14ac:dyDescent="0.25">
      <c r="A20" s="56" t="s">
        <v>25</v>
      </c>
      <c r="B20" s="57" t="s">
        <v>35</v>
      </c>
      <c r="C20" s="56" t="s">
        <v>6</v>
      </c>
      <c r="D20" s="59"/>
      <c r="E20" s="56">
        <v>1</v>
      </c>
      <c r="F20" s="56"/>
      <c r="G20" s="51"/>
      <c r="H20" s="51"/>
      <c r="I20" s="54">
        <f t="shared" si="1"/>
        <v>1</v>
      </c>
      <c r="J20" s="55">
        <f t="shared" si="0"/>
        <v>0</v>
      </c>
    </row>
    <row r="21" spans="1:11" s="7" customFormat="1" ht="60.75" customHeight="1" x14ac:dyDescent="0.25">
      <c r="A21" s="56" t="s">
        <v>42</v>
      </c>
      <c r="B21" s="57" t="s">
        <v>51</v>
      </c>
      <c r="C21" s="56" t="s">
        <v>6</v>
      </c>
      <c r="D21" s="59"/>
      <c r="E21" s="56">
        <v>4</v>
      </c>
      <c r="F21" s="56"/>
      <c r="G21" s="51"/>
      <c r="H21" s="51"/>
      <c r="I21" s="54">
        <f t="shared" si="1"/>
        <v>4</v>
      </c>
      <c r="J21" s="55">
        <f t="shared" si="0"/>
        <v>0</v>
      </c>
    </row>
    <row r="22" spans="1:11" s="7" customFormat="1" ht="34.5" customHeight="1" x14ac:dyDescent="0.25">
      <c r="A22" s="56" t="s">
        <v>48</v>
      </c>
      <c r="B22" s="60" t="s">
        <v>41</v>
      </c>
      <c r="C22" s="61" t="s">
        <v>6</v>
      </c>
      <c r="D22" s="62"/>
      <c r="E22" s="61"/>
      <c r="F22" s="61">
        <v>11</v>
      </c>
      <c r="G22" s="63"/>
      <c r="H22" s="63"/>
      <c r="I22" s="54">
        <f t="shared" si="1"/>
        <v>11</v>
      </c>
      <c r="J22" s="55">
        <f t="shared" si="0"/>
        <v>0</v>
      </c>
    </row>
    <row r="23" spans="1:11" s="7" customFormat="1" ht="18.75" customHeight="1" x14ac:dyDescent="0.25">
      <c r="A23" s="56" t="s">
        <v>50</v>
      </c>
      <c r="B23" s="57" t="s">
        <v>49</v>
      </c>
      <c r="C23" s="56" t="s">
        <v>6</v>
      </c>
      <c r="D23" s="59"/>
      <c r="E23" s="56"/>
      <c r="F23" s="56"/>
      <c r="G23" s="56">
        <v>1</v>
      </c>
      <c r="H23" s="56"/>
      <c r="I23" s="64">
        <f t="shared" ref="I23" si="2">SUM(E23:G23)</f>
        <v>1</v>
      </c>
      <c r="J23" s="65">
        <f t="shared" si="0"/>
        <v>0</v>
      </c>
    </row>
    <row r="24" spans="1:11" s="7" customFormat="1" ht="137.25" customHeight="1" x14ac:dyDescent="0.25">
      <c r="A24" s="61" t="s">
        <v>56</v>
      </c>
      <c r="B24" s="60" t="s">
        <v>57</v>
      </c>
      <c r="C24" s="61" t="s">
        <v>6</v>
      </c>
      <c r="D24" s="62"/>
      <c r="E24" s="61"/>
      <c r="F24" s="61"/>
      <c r="G24" s="61"/>
      <c r="H24" s="61">
        <v>1</v>
      </c>
      <c r="I24" s="54">
        <f>SUM(E24:H24)</f>
        <v>1</v>
      </c>
      <c r="J24" s="55">
        <f>D24*I24</f>
        <v>0</v>
      </c>
    </row>
    <row r="25" spans="1:11" s="7" customFormat="1" ht="37.5" customHeight="1" x14ac:dyDescent="0.25">
      <c r="A25" s="61" t="s">
        <v>58</v>
      </c>
      <c r="B25" s="60" t="s">
        <v>59</v>
      </c>
      <c r="C25" s="61" t="s">
        <v>6</v>
      </c>
      <c r="D25" s="62"/>
      <c r="E25" s="61"/>
      <c r="F25" s="61"/>
      <c r="G25" s="61"/>
      <c r="H25" s="61">
        <v>1</v>
      </c>
      <c r="I25" s="66">
        <f>SUM(E25:H25)</f>
        <v>1</v>
      </c>
      <c r="J25" s="67">
        <f>D25*I25</f>
        <v>0</v>
      </c>
    </row>
    <row r="26" spans="1:11" s="43" customFormat="1" ht="34.5" customHeight="1" thickBot="1" x14ac:dyDescent="0.3">
      <c r="A26" s="68"/>
      <c r="B26" s="69" t="s">
        <v>14</v>
      </c>
      <c r="C26" s="68"/>
      <c r="D26" s="70"/>
      <c r="E26" s="71">
        <f>D7*E7+D8*E8+D9*E9+D10*E10+D12*E12+D13*E13+D14*E14+D15*E15+D16*E16+D17*E17+D18*E18+D19*E19+D20*E20+D21*E21+D11*E11</f>
        <v>0</v>
      </c>
      <c r="F26" s="71">
        <f>D22*F22</f>
        <v>0</v>
      </c>
      <c r="G26" s="71">
        <f>D23*G23</f>
        <v>0</v>
      </c>
      <c r="H26" s="71">
        <f>D24*H24+D25*H25</f>
        <v>0</v>
      </c>
      <c r="I26" s="71"/>
      <c r="J26" s="71">
        <f>SUM(J7:J25)</f>
        <v>0</v>
      </c>
    </row>
    <row r="27" spans="1:11" s="6" customFormat="1" ht="14.25" customHeight="1" x14ac:dyDescent="0.25">
      <c r="A27" s="11"/>
      <c r="B27" s="12"/>
      <c r="C27" s="45"/>
      <c r="D27" s="13"/>
      <c r="E27" s="14"/>
      <c r="F27" s="11"/>
      <c r="G27" s="11"/>
      <c r="H27" s="11"/>
      <c r="I27" s="11"/>
      <c r="J27" s="14"/>
    </row>
    <row r="28" spans="1:11" s="6" customFormat="1" ht="14.25" customHeight="1" x14ac:dyDescent="0.25">
      <c r="A28" s="11"/>
      <c r="B28" s="12"/>
      <c r="C28" s="45"/>
      <c r="D28" s="13"/>
      <c r="E28" s="11"/>
      <c r="F28" s="11"/>
      <c r="G28" s="11"/>
      <c r="H28" s="11"/>
      <c r="I28" s="11"/>
      <c r="J28" s="14"/>
    </row>
    <row r="29" spans="1:11" s="6" customFormat="1" ht="12.75" customHeight="1" x14ac:dyDescent="0.25">
      <c r="A29" s="22"/>
      <c r="B29" s="84"/>
      <c r="C29" s="84"/>
      <c r="D29" s="84"/>
      <c r="E29" s="22"/>
      <c r="F29" s="22"/>
      <c r="G29" s="22"/>
      <c r="H29" s="84"/>
      <c r="I29" s="84"/>
      <c r="J29" s="84"/>
      <c r="K29" s="21"/>
    </row>
    <row r="30" spans="1:11" s="6" customFormat="1" ht="12" customHeight="1" x14ac:dyDescent="0.25">
      <c r="A30" s="44"/>
      <c r="B30" s="84"/>
      <c r="C30" s="84"/>
      <c r="D30" s="84"/>
      <c r="E30" s="44"/>
      <c r="F30" s="44"/>
      <c r="G30" s="44"/>
      <c r="H30" s="84"/>
      <c r="I30" s="84"/>
      <c r="J30" s="84"/>
      <c r="K30" s="21"/>
    </row>
    <row r="31" spans="1:11" s="6" customFormat="1" ht="12" customHeight="1" x14ac:dyDescent="0.25">
      <c r="A31" s="41"/>
      <c r="B31" s="24"/>
      <c r="C31" s="41"/>
      <c r="D31" s="25"/>
      <c r="E31" s="41"/>
      <c r="F31" s="41"/>
      <c r="G31" s="41"/>
      <c r="H31" s="41"/>
      <c r="I31" s="84"/>
      <c r="J31" s="84"/>
    </row>
    <row r="32" spans="1:11" s="6" customFormat="1" ht="15.75" customHeight="1" x14ac:dyDescent="0.25">
      <c r="A32" s="41"/>
      <c r="B32" s="24"/>
      <c r="C32" s="41"/>
      <c r="D32" s="25"/>
      <c r="E32" s="41"/>
      <c r="F32" s="41"/>
      <c r="G32" s="41"/>
      <c r="H32" s="41"/>
      <c r="I32" s="84"/>
      <c r="J32" s="84"/>
    </row>
    <row r="33" spans="1:11" s="6" customFormat="1" ht="13.5" customHeight="1" x14ac:dyDescent="0.25">
      <c r="A33" s="11"/>
      <c r="B33" s="88"/>
      <c r="C33" s="88"/>
      <c r="D33" s="88"/>
      <c r="E33" s="11"/>
      <c r="F33" s="11"/>
      <c r="G33" s="11"/>
      <c r="H33" s="84"/>
      <c r="I33" s="84"/>
      <c r="J33" s="84"/>
    </row>
    <row r="34" spans="1:11" s="6" customFormat="1" ht="14.25" customHeight="1" x14ac:dyDescent="0.25">
      <c r="A34" s="11"/>
      <c r="B34" s="88"/>
      <c r="C34" s="88"/>
      <c r="D34" s="88"/>
      <c r="E34" s="11"/>
      <c r="F34" s="11"/>
      <c r="G34" s="11"/>
      <c r="H34" s="84"/>
      <c r="I34" s="84"/>
      <c r="J34" s="84"/>
    </row>
    <row r="35" spans="1:11" x14ac:dyDescent="0.25">
      <c r="A35" s="27"/>
      <c r="B35" s="23"/>
      <c r="C35" s="26"/>
      <c r="D35" s="29"/>
      <c r="E35" s="40"/>
      <c r="I35" s="31"/>
    </row>
    <row r="36" spans="1:11" x14ac:dyDescent="0.25">
      <c r="A36" s="27"/>
      <c r="B36" s="23"/>
      <c r="C36" s="26"/>
      <c r="D36" s="29"/>
      <c r="E36" s="40"/>
      <c r="I36" s="31"/>
    </row>
    <row r="37" spans="1:11" x14ac:dyDescent="0.25">
      <c r="A37" s="27"/>
      <c r="B37" s="23"/>
      <c r="C37" s="26"/>
      <c r="D37" s="29"/>
      <c r="E37" s="40"/>
      <c r="I37" s="31"/>
    </row>
    <row r="38" spans="1:11" x14ac:dyDescent="0.25">
      <c r="B38" s="34"/>
    </row>
    <row r="39" spans="1:11" x14ac:dyDescent="0.25">
      <c r="B39" s="34"/>
    </row>
    <row r="40" spans="1:11" x14ac:dyDescent="0.25">
      <c r="B40" s="36"/>
    </row>
    <row r="41" spans="1:11" x14ac:dyDescent="0.25">
      <c r="B41" s="37"/>
    </row>
    <row r="42" spans="1:11" x14ac:dyDescent="0.25">
      <c r="B42" s="37"/>
    </row>
    <row r="43" spans="1:11" ht="258" customHeight="1" x14ac:dyDescent="0.25"/>
    <row r="48" spans="1:11" s="2" customFormat="1" x14ac:dyDescent="0.25">
      <c r="A48" s="33"/>
      <c r="B48" s="38"/>
      <c r="C48" s="33"/>
      <c r="D48" s="35"/>
      <c r="E48" s="30"/>
      <c r="F48" s="30"/>
      <c r="G48" s="30"/>
      <c r="H48" s="30"/>
      <c r="I48" s="30"/>
      <c r="J48" s="32"/>
      <c r="K48"/>
    </row>
  </sheetData>
  <mergeCells count="15">
    <mergeCell ref="H33:J33"/>
    <mergeCell ref="H34:J34"/>
    <mergeCell ref="B34:D34"/>
    <mergeCell ref="B33:D33"/>
    <mergeCell ref="I32:J32"/>
    <mergeCell ref="A1:J1"/>
    <mergeCell ref="A4:J4"/>
    <mergeCell ref="A3:J3"/>
    <mergeCell ref="A2:J2"/>
    <mergeCell ref="I31:J31"/>
    <mergeCell ref="E5:H5"/>
    <mergeCell ref="H29:J29"/>
    <mergeCell ref="H30:J30"/>
    <mergeCell ref="B29:D29"/>
    <mergeCell ref="B30:D30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FE3B-B69E-4B28-8468-8107633C910F}">
  <dimension ref="A1:I32"/>
  <sheetViews>
    <sheetView topLeftCell="A7" zoomScale="130" zoomScaleNormal="130" workbookViewId="0">
      <selection activeCell="F15" sqref="F15"/>
    </sheetView>
  </sheetViews>
  <sheetFormatPr defaultRowHeight="15" x14ac:dyDescent="0.25"/>
  <cols>
    <col min="1" max="1" width="5.140625" style="1" customWidth="1"/>
    <col min="2" max="2" width="23.5703125" style="3" customWidth="1"/>
    <col min="3" max="3" width="7" style="1" customWidth="1"/>
    <col min="4" max="4" width="11.7109375" style="8" customWidth="1"/>
    <col min="5" max="5" width="12.42578125" style="30" customWidth="1"/>
    <col min="6" max="6" width="12" style="30" customWidth="1"/>
    <col min="7" max="7" width="11.7109375" customWidth="1"/>
    <col min="8" max="8" width="10.5703125" style="2" customWidth="1"/>
    <col min="9" max="9" width="9.5703125" bestFit="1" customWidth="1"/>
  </cols>
  <sheetData>
    <row r="1" spans="1:9" s="10" customFormat="1" x14ac:dyDescent="0.25">
      <c r="A1" s="82" t="s">
        <v>60</v>
      </c>
      <c r="B1" s="82"/>
      <c r="C1" s="82"/>
      <c r="D1" s="82"/>
      <c r="E1" s="82"/>
      <c r="F1" s="82"/>
      <c r="G1" s="82"/>
      <c r="H1" s="82"/>
    </row>
    <row r="2" spans="1:9" s="10" customFormat="1" x14ac:dyDescent="0.25">
      <c r="A2" s="83" t="s">
        <v>15</v>
      </c>
      <c r="B2" s="83"/>
      <c r="C2" s="83"/>
      <c r="D2" s="83"/>
      <c r="E2" s="83"/>
      <c r="F2" s="83"/>
      <c r="G2" s="83"/>
      <c r="H2" s="83"/>
    </row>
    <row r="3" spans="1:9" s="10" customFormat="1" ht="15.75" thickBot="1" x14ac:dyDescent="0.3">
      <c r="A3" s="46"/>
      <c r="B3" s="46"/>
      <c r="C3" s="46"/>
      <c r="D3" s="46"/>
      <c r="E3" s="46"/>
      <c r="F3" s="46"/>
      <c r="G3" s="46"/>
      <c r="H3" s="46"/>
    </row>
    <row r="4" spans="1:9" s="10" customFormat="1" ht="15.75" thickBot="1" x14ac:dyDescent="0.3">
      <c r="A4" s="46"/>
      <c r="B4" s="46"/>
      <c r="C4" s="46"/>
      <c r="D4" s="46"/>
      <c r="E4" s="89" t="s">
        <v>13</v>
      </c>
      <c r="F4" s="90"/>
      <c r="G4" s="46"/>
      <c r="H4" s="46"/>
    </row>
    <row r="5" spans="1:9" s="10" customFormat="1" ht="51" customHeight="1" thickBot="1" x14ac:dyDescent="0.3">
      <c r="A5" s="72" t="s">
        <v>0</v>
      </c>
      <c r="B5" s="73" t="s">
        <v>1</v>
      </c>
      <c r="C5" s="73" t="s">
        <v>2</v>
      </c>
      <c r="D5" s="74" t="s">
        <v>10</v>
      </c>
      <c r="E5" s="72" t="s">
        <v>11</v>
      </c>
      <c r="F5" s="72" t="s">
        <v>12</v>
      </c>
      <c r="G5" s="72" t="s">
        <v>3</v>
      </c>
      <c r="H5" s="75" t="s">
        <v>4</v>
      </c>
    </row>
    <row r="6" spans="1:9" s="10" customFormat="1" ht="69.75" customHeight="1" x14ac:dyDescent="0.25">
      <c r="A6" s="56" t="s">
        <v>5</v>
      </c>
      <c r="B6" s="57" t="s">
        <v>43</v>
      </c>
      <c r="C6" s="56" t="s">
        <v>6</v>
      </c>
      <c r="D6" s="59"/>
      <c r="E6" s="56">
        <v>1</v>
      </c>
      <c r="F6" s="56"/>
      <c r="G6" s="76">
        <f>SUM(E6:F6)</f>
        <v>1</v>
      </c>
      <c r="H6" s="77">
        <f>D6*G6</f>
        <v>0</v>
      </c>
    </row>
    <row r="7" spans="1:9" s="10" customFormat="1" ht="45" customHeight="1" x14ac:dyDescent="0.25">
      <c r="A7" s="61" t="s">
        <v>7</v>
      </c>
      <c r="B7" s="60" t="s">
        <v>44</v>
      </c>
      <c r="C7" s="61" t="s">
        <v>6</v>
      </c>
      <c r="D7" s="62"/>
      <c r="E7" s="61">
        <v>7</v>
      </c>
      <c r="F7" s="61"/>
      <c r="G7" s="64">
        <f>SUM(E7:F7)</f>
        <v>7</v>
      </c>
      <c r="H7" s="65">
        <f>D7*G7</f>
        <v>0</v>
      </c>
    </row>
    <row r="8" spans="1:9" s="10" customFormat="1" ht="51.75" customHeight="1" x14ac:dyDescent="0.25">
      <c r="A8" s="61" t="s">
        <v>8</v>
      </c>
      <c r="B8" s="60" t="s">
        <v>38</v>
      </c>
      <c r="C8" s="61" t="s">
        <v>6</v>
      </c>
      <c r="D8" s="62"/>
      <c r="E8" s="61"/>
      <c r="F8" s="61">
        <v>1</v>
      </c>
      <c r="G8" s="64">
        <f>SUM(E8:F8)</f>
        <v>1</v>
      </c>
      <c r="H8" s="65">
        <f>D8*G8</f>
        <v>0</v>
      </c>
    </row>
    <row r="9" spans="1:9" s="10" customFormat="1" ht="34.5" customHeight="1" thickBot="1" x14ac:dyDescent="0.3">
      <c r="A9" s="78"/>
      <c r="B9" s="79" t="s">
        <v>14</v>
      </c>
      <c r="C9" s="78"/>
      <c r="D9" s="80"/>
      <c r="E9" s="81">
        <f>D6*E6+D7*E7</f>
        <v>0</v>
      </c>
      <c r="F9" s="81">
        <f>D7*F7+D8*F8</f>
        <v>0</v>
      </c>
      <c r="G9" s="81"/>
      <c r="H9" s="81">
        <f>SUM(H6:H8)</f>
        <v>0</v>
      </c>
    </row>
    <row r="10" spans="1:9" s="6" customFormat="1" ht="14.25" customHeight="1" x14ac:dyDescent="0.25">
      <c r="A10" s="11"/>
      <c r="B10" s="12"/>
      <c r="C10" s="11"/>
      <c r="D10" s="13"/>
      <c r="E10" s="11"/>
      <c r="F10" s="11"/>
      <c r="G10" s="11"/>
      <c r="H10" s="14"/>
    </row>
    <row r="11" spans="1:9" s="6" customFormat="1" ht="14.25" customHeight="1" x14ac:dyDescent="0.25">
      <c r="A11" s="11"/>
      <c r="B11" s="23"/>
      <c r="C11" s="11"/>
      <c r="D11" s="13"/>
      <c r="E11" s="11"/>
      <c r="F11" s="11"/>
      <c r="G11" s="11"/>
      <c r="H11" s="14"/>
    </row>
    <row r="12" spans="1:9" s="6" customFormat="1" ht="14.25" customHeight="1" x14ac:dyDescent="0.25">
      <c r="A12" s="84"/>
      <c r="B12" s="84"/>
      <c r="C12" s="84"/>
      <c r="D12" s="22"/>
      <c r="E12" s="22"/>
      <c r="F12" s="84"/>
      <c r="G12" s="84"/>
      <c r="H12" s="84"/>
      <c r="I12" s="21"/>
    </row>
    <row r="13" spans="1:9" s="6" customFormat="1" ht="14.25" customHeight="1" x14ac:dyDescent="0.25">
      <c r="A13" s="84"/>
      <c r="B13" s="84"/>
      <c r="C13" s="84"/>
      <c r="D13" s="22"/>
      <c r="E13" s="22"/>
      <c r="F13" s="84"/>
      <c r="G13" s="84"/>
      <c r="H13" s="84"/>
      <c r="I13" s="21"/>
    </row>
    <row r="14" spans="1:9" s="6" customFormat="1" ht="14.25" customHeight="1" x14ac:dyDescent="0.25">
      <c r="A14" s="11"/>
      <c r="B14" s="12"/>
      <c r="C14" s="11"/>
      <c r="D14" s="13"/>
      <c r="E14" s="11"/>
      <c r="F14" s="11"/>
      <c r="G14" s="11"/>
      <c r="H14" s="14"/>
    </row>
    <row r="15" spans="1:9" s="6" customFormat="1" ht="14.25" customHeight="1" x14ac:dyDescent="0.25">
      <c r="A15" s="11"/>
      <c r="B15" s="12"/>
      <c r="C15" s="11"/>
      <c r="D15" s="13"/>
      <c r="E15" s="11"/>
      <c r="F15" s="11"/>
      <c r="G15" s="84"/>
      <c r="H15" s="84"/>
    </row>
    <row r="16" spans="1:9" s="6" customFormat="1" ht="14.25" customHeight="1" x14ac:dyDescent="0.25">
      <c r="A16" s="11"/>
      <c r="B16" s="12"/>
      <c r="C16" s="11"/>
      <c r="D16" s="13"/>
      <c r="E16" s="11"/>
      <c r="F16" s="11"/>
      <c r="G16" s="84"/>
      <c r="H16" s="84"/>
    </row>
    <row r="17" spans="1:9" s="6" customFormat="1" ht="14.25" customHeight="1" x14ac:dyDescent="0.25">
      <c r="A17" s="11"/>
      <c r="B17" s="12"/>
      <c r="C17" s="11"/>
      <c r="D17" s="13"/>
      <c r="E17" s="11"/>
      <c r="F17" s="11"/>
      <c r="G17" s="11"/>
      <c r="H17" s="14"/>
    </row>
    <row r="18" spans="1:9" s="6" customFormat="1" ht="14.25" customHeight="1" x14ac:dyDescent="0.25">
      <c r="A18" s="11"/>
      <c r="B18" s="12"/>
      <c r="C18" s="11"/>
      <c r="D18" s="13"/>
      <c r="E18" s="11"/>
      <c r="F18" s="11"/>
      <c r="G18" s="11"/>
      <c r="H18" s="14"/>
    </row>
    <row r="19" spans="1:9" x14ac:dyDescent="0.25">
      <c r="A19" s="17"/>
      <c r="B19" s="18"/>
      <c r="C19" s="19"/>
      <c r="D19" s="20"/>
      <c r="G19" s="15"/>
    </row>
    <row r="20" spans="1:9" x14ac:dyDescent="0.25">
      <c r="A20" s="17"/>
      <c r="B20" s="18"/>
      <c r="C20" s="19"/>
      <c r="D20" s="20"/>
      <c r="G20" s="15"/>
    </row>
    <row r="21" spans="1:9" x14ac:dyDescent="0.25">
      <c r="A21" s="17"/>
      <c r="B21" s="18"/>
      <c r="C21" s="19"/>
      <c r="D21" s="20"/>
      <c r="G21" s="15"/>
    </row>
    <row r="22" spans="1:9" x14ac:dyDescent="0.25">
      <c r="B22" s="5"/>
    </row>
    <row r="23" spans="1:9" x14ac:dyDescent="0.25">
      <c r="B23" s="5"/>
    </row>
    <row r="24" spans="1:9" x14ac:dyDescent="0.25">
      <c r="B24" s="16"/>
    </row>
    <row r="25" spans="1:9" x14ac:dyDescent="0.25">
      <c r="B25" s="4"/>
    </row>
    <row r="26" spans="1:9" x14ac:dyDescent="0.25">
      <c r="B26" s="4"/>
    </row>
    <row r="27" spans="1:9" ht="258" customHeight="1" x14ac:dyDescent="0.25"/>
    <row r="32" spans="1:9" s="2" customFormat="1" x14ac:dyDescent="0.25">
      <c r="A32" s="1"/>
      <c r="B32" s="3"/>
      <c r="C32" s="1"/>
      <c r="D32" s="8"/>
      <c r="E32" s="30"/>
      <c r="F32" s="30"/>
      <c r="G32"/>
      <c r="I32"/>
    </row>
  </sheetData>
  <mergeCells count="9">
    <mergeCell ref="G15:H15"/>
    <mergeCell ref="G16:H16"/>
    <mergeCell ref="A1:H1"/>
    <mergeCell ref="A2:H2"/>
    <mergeCell ref="E4:F4"/>
    <mergeCell ref="A12:C12"/>
    <mergeCell ref="A13:C13"/>
    <mergeCell ref="F12:H12"/>
    <mergeCell ref="F13:H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A1B9-E8A1-4B82-AA21-49FAABB82897}">
  <dimension ref="A1:L30"/>
  <sheetViews>
    <sheetView tabSelected="1" zoomScale="130" zoomScaleNormal="130" workbookViewId="0">
      <selection activeCell="D13" sqref="D13"/>
    </sheetView>
  </sheetViews>
  <sheetFormatPr defaultRowHeight="15" x14ac:dyDescent="0.25"/>
  <cols>
    <col min="1" max="1" width="5.140625" style="1" customWidth="1"/>
    <col min="2" max="2" width="30.5703125" style="3" customWidth="1"/>
    <col min="3" max="3" width="8.85546875" style="1" customWidth="1"/>
    <col min="4" max="4" width="11.7109375" style="8" customWidth="1"/>
    <col min="5" max="5" width="15.42578125" style="10" customWidth="1"/>
    <col min="6" max="6" width="15.28515625" style="2" customWidth="1"/>
    <col min="7" max="7" width="9.5703125" bestFit="1" customWidth="1"/>
  </cols>
  <sheetData>
    <row r="1" spans="1:12" s="10" customFormat="1" x14ac:dyDescent="0.25">
      <c r="A1" s="82" t="s">
        <v>61</v>
      </c>
      <c r="B1" s="82"/>
      <c r="C1" s="82"/>
      <c r="D1" s="82"/>
      <c r="E1" s="82"/>
      <c r="F1" s="82"/>
    </row>
    <row r="2" spans="1:12" s="10" customFormat="1" x14ac:dyDescent="0.25">
      <c r="A2" s="83" t="s">
        <v>15</v>
      </c>
      <c r="B2" s="83"/>
      <c r="C2" s="83"/>
      <c r="D2" s="83"/>
      <c r="E2" s="83"/>
      <c r="F2" s="83"/>
    </row>
    <row r="3" spans="1:12" s="10" customFormat="1" x14ac:dyDescent="0.25">
      <c r="A3" s="46"/>
      <c r="B3" s="46"/>
      <c r="C3" s="46"/>
      <c r="D3" s="46"/>
      <c r="E3" s="46"/>
      <c r="F3" s="46"/>
    </row>
    <row r="4" spans="1:12" s="10" customFormat="1" ht="15.75" thickBot="1" x14ac:dyDescent="0.3">
      <c r="A4" s="82"/>
      <c r="B4" s="82"/>
      <c r="C4" s="82"/>
      <c r="D4" s="82"/>
      <c r="E4" s="82"/>
      <c r="F4" s="82"/>
    </row>
    <row r="5" spans="1:12" s="7" customFormat="1" ht="51" customHeight="1" thickBot="1" x14ac:dyDescent="0.3">
      <c r="A5" s="47" t="s">
        <v>0</v>
      </c>
      <c r="B5" s="48" t="s">
        <v>1</v>
      </c>
      <c r="C5" s="48" t="s">
        <v>2</v>
      </c>
      <c r="D5" s="49" t="s">
        <v>10</v>
      </c>
      <c r="E5" s="47" t="s">
        <v>39</v>
      </c>
      <c r="F5" s="50" t="s">
        <v>4</v>
      </c>
    </row>
    <row r="6" spans="1:12" s="7" customFormat="1" ht="36.75" customHeight="1" x14ac:dyDescent="0.25">
      <c r="A6" s="56" t="s">
        <v>5</v>
      </c>
      <c r="B6" s="57" t="s">
        <v>36</v>
      </c>
      <c r="C6" s="56" t="s">
        <v>6</v>
      </c>
      <c r="D6" s="59"/>
      <c r="E6" s="56">
        <v>1</v>
      </c>
      <c r="F6" s="55">
        <f>D6*E6</f>
        <v>0</v>
      </c>
    </row>
    <row r="7" spans="1:12" s="43" customFormat="1" ht="34.5" customHeight="1" thickBot="1" x14ac:dyDescent="0.3">
      <c r="A7" s="68"/>
      <c r="B7" s="69" t="s">
        <v>14</v>
      </c>
      <c r="C7" s="68"/>
      <c r="D7" s="70"/>
      <c r="E7" s="68">
        <f>D6*E6</f>
        <v>0</v>
      </c>
      <c r="F7" s="71">
        <f>SUM(F6:F6)</f>
        <v>0</v>
      </c>
    </row>
    <row r="8" spans="1:12" s="6" customFormat="1" ht="14.25" customHeight="1" x14ac:dyDescent="0.25">
      <c r="A8" s="11"/>
      <c r="B8" s="12"/>
      <c r="C8" s="11"/>
      <c r="D8" s="13"/>
      <c r="E8" s="11"/>
      <c r="F8" s="14"/>
    </row>
    <row r="9" spans="1:12" s="6" customFormat="1" ht="14.25" customHeight="1" x14ac:dyDescent="0.25">
      <c r="A9" s="11"/>
      <c r="B9" s="12"/>
      <c r="C9" s="11"/>
      <c r="D9" s="13"/>
      <c r="E9" s="11"/>
      <c r="F9" s="14"/>
    </row>
    <row r="10" spans="1:12" s="6" customFormat="1" ht="14.25" customHeight="1" x14ac:dyDescent="0.25">
      <c r="A10" s="84"/>
      <c r="B10" s="84"/>
      <c r="C10" s="84"/>
      <c r="D10" s="84"/>
      <c r="E10" s="84"/>
      <c r="F10" s="84"/>
      <c r="G10" s="22"/>
      <c r="H10" s="22"/>
      <c r="I10" s="22"/>
      <c r="J10" s="22"/>
      <c r="K10" s="22"/>
      <c r="L10" s="21"/>
    </row>
    <row r="11" spans="1:12" s="6" customFormat="1" ht="14.25" customHeight="1" x14ac:dyDescent="0.25">
      <c r="A11" s="84"/>
      <c r="B11" s="84"/>
      <c r="C11" s="84"/>
      <c r="D11" s="84"/>
      <c r="E11" s="84"/>
      <c r="F11" s="84"/>
      <c r="G11" s="22"/>
      <c r="H11" s="22"/>
      <c r="I11" s="22"/>
      <c r="J11" s="22"/>
      <c r="K11" s="22"/>
      <c r="L11" s="21"/>
    </row>
    <row r="12" spans="1:12" s="6" customFormat="1" ht="14.25" customHeight="1" x14ac:dyDescent="0.25">
      <c r="A12" s="11"/>
      <c r="B12" s="12"/>
      <c r="C12" s="11"/>
      <c r="D12" s="13"/>
      <c r="E12" s="39"/>
      <c r="F12" s="14"/>
    </row>
    <row r="13" spans="1:12" s="6" customFormat="1" ht="14.25" customHeight="1" x14ac:dyDescent="0.25">
      <c r="A13" s="11"/>
      <c r="B13" s="12"/>
      <c r="C13" s="11"/>
      <c r="D13" s="13"/>
      <c r="E13" s="84"/>
      <c r="F13" s="84"/>
    </row>
    <row r="14" spans="1:12" s="6" customFormat="1" ht="14.25" customHeight="1" x14ac:dyDescent="0.25">
      <c r="A14" s="11"/>
      <c r="B14" s="12"/>
      <c r="C14" s="11"/>
      <c r="D14" s="13"/>
      <c r="E14" s="84"/>
      <c r="F14" s="84"/>
    </row>
    <row r="15" spans="1:12" s="6" customFormat="1" ht="14.25" customHeight="1" x14ac:dyDescent="0.25">
      <c r="A15" s="11"/>
      <c r="B15" s="12"/>
      <c r="C15" s="11"/>
      <c r="D15" s="13"/>
      <c r="E15" s="39"/>
      <c r="F15" s="14"/>
    </row>
    <row r="16" spans="1:12" s="6" customFormat="1" ht="14.25" customHeight="1" x14ac:dyDescent="0.25">
      <c r="A16" s="11"/>
      <c r="B16" s="12"/>
      <c r="C16" s="11"/>
      <c r="D16" s="13"/>
      <c r="E16" s="39"/>
      <c r="F16" s="14"/>
    </row>
    <row r="17" spans="1:7" x14ac:dyDescent="0.25">
      <c r="A17" s="17"/>
      <c r="B17" s="18"/>
      <c r="C17" s="19"/>
      <c r="D17" s="20"/>
    </row>
    <row r="18" spans="1:7" x14ac:dyDescent="0.25">
      <c r="A18" s="17"/>
      <c r="B18" s="18"/>
      <c r="C18" s="19"/>
      <c r="D18" s="20"/>
    </row>
    <row r="19" spans="1:7" x14ac:dyDescent="0.25">
      <c r="A19" s="17"/>
      <c r="B19" s="18"/>
      <c r="C19" s="19"/>
      <c r="D19" s="20"/>
    </row>
    <row r="20" spans="1:7" x14ac:dyDescent="0.25">
      <c r="B20" s="5"/>
    </row>
    <row r="21" spans="1:7" x14ac:dyDescent="0.25">
      <c r="B21" s="5"/>
    </row>
    <row r="22" spans="1:7" x14ac:dyDescent="0.25">
      <c r="B22" s="16"/>
    </row>
    <row r="23" spans="1:7" x14ac:dyDescent="0.25">
      <c r="B23" s="4"/>
    </row>
    <row r="24" spans="1:7" x14ac:dyDescent="0.25">
      <c r="B24" s="4"/>
    </row>
    <row r="25" spans="1:7" ht="258" customHeight="1" x14ac:dyDescent="0.25"/>
    <row r="30" spans="1:7" s="2" customFormat="1" x14ac:dyDescent="0.25">
      <c r="A30" s="1"/>
      <c r="B30" s="3"/>
      <c r="C30" s="1"/>
      <c r="D30" s="8"/>
      <c r="E30" s="10"/>
      <c r="G30"/>
    </row>
  </sheetData>
  <mergeCells count="7">
    <mergeCell ref="E14:F14"/>
    <mergeCell ref="E13:F13"/>
    <mergeCell ref="A1:F1"/>
    <mergeCell ref="A2:F2"/>
    <mergeCell ref="A4:F4"/>
    <mergeCell ref="A10:F10"/>
    <mergeCell ref="A11:F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APARATE ELECTRICE DE UZ CASNIC</vt:lpstr>
      <vt:lpstr>CÂNTARE</vt:lpstr>
      <vt:lpstr>CUPTOR CASTRONOMIC</vt:lpstr>
      <vt:lpstr>'APARATE ELECTRICE DE UZ CASNIC'!Imprimare_titluri</vt:lpstr>
      <vt:lpstr>CÂNTARE!Imprimare_titluri</vt:lpstr>
      <vt:lpstr>'CUPTOR CASTRONOMIC'!Imprimare_titluri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2021-10-28T09:57:28Z</cp:lastPrinted>
  <dcterms:created xsi:type="dcterms:W3CDTF">2018-04-16T09:15:30Z</dcterms:created>
  <dcterms:modified xsi:type="dcterms:W3CDTF">2021-11-02T11:17:30Z</dcterms:modified>
</cp:coreProperties>
</file>